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60" tabRatio="782" activeTab="0"/>
  </bookViews>
  <sheets>
    <sheet name="РЕЕСТР" sheetId="1" r:id="rId1"/>
  </sheets>
  <definedNames>
    <definedName name="_COF7">'РЕЕСТР'!#REF!</definedName>
    <definedName name="_MKD100">'РЕЕСТР'!#REF!</definedName>
    <definedName name="_MKD23">#REF!</definedName>
    <definedName name="_MKD25">#REF!</definedName>
    <definedName name="_RR12">'РЕЕСТР'!$N$10:$N$737</definedName>
    <definedName name="_RR19">'РЕЕСТР'!$U$10:$U$737</definedName>
    <definedName name="_RR20">'РЕЕСТР'!$V$10:$V$737</definedName>
    <definedName name="_RR21">'РЕЕСТР'!$W$10:$W$737</definedName>
    <definedName name="_RR22">'РЕЕСТР'!$X$10:$X$737</definedName>
    <definedName name="_RR23">'РЕЕСТР'!$Y:$Y</definedName>
    <definedName name="_RR25">'РЕЕСТР'!$AA:$AA</definedName>
    <definedName name="_RR29">'РЕЕСТР'!$AE:$AE</definedName>
    <definedName name="_RR30">'РЕЕСТР'!$AF:$AF</definedName>
    <definedName name="_RR31">'РЕЕСТР'!$AG:$AG</definedName>
    <definedName name="_RR32">'РЕЕСТР'!$AH:$AH</definedName>
    <definedName name="_RR33">'РЕЕСТР'!$AI:$AI</definedName>
    <definedName name="_RR34">'РЕЕСТР'!$AJ:$AJ</definedName>
    <definedName name="_RR35">'РЕЕСТР'!$AK:$AK</definedName>
    <definedName name="_RR36">'РЕЕСТР'!$AL:$AL</definedName>
    <definedName name="_RR37">'РЕЕСТР'!$AM:$AM</definedName>
    <definedName name="_RR38">'РЕЕСТР'!$AN:$AN</definedName>
    <definedName name="_RR39">'РЕЕСТР'!$AO:$AO</definedName>
    <definedName name="_RR40">'РЕЕСТР'!$AP:$AP</definedName>
    <definedName name="_RR41">'РЕЕСТР'!$AQ:$AQ</definedName>
    <definedName name="_RR42">'РЕЕСТР'!$AR:$AR</definedName>
    <definedName name="_RR43">'РЕЕСТР'!$AS:$AS</definedName>
    <definedName name="_RR44">'РЕЕСТР'!$AT:$AT</definedName>
    <definedName name="_RR45">'РЕЕСТР'!$AU:$AU</definedName>
    <definedName name="_RR46">'РЕЕСТР'!$AV:$AV</definedName>
    <definedName name="_RR47">'РЕЕСТР'!$AW:$AW</definedName>
    <definedName name="_RR48">'РЕЕСТР'!$AX:$AX</definedName>
    <definedName name="_RR49">'РЕЕСТР'!$AY:$AY</definedName>
    <definedName name="_RR50">'РЕЕСТР'!$AZ:$AZ</definedName>
    <definedName name="_RR51">'РЕЕСТР'!$BA:$BA</definedName>
    <definedName name="_RR52">'РЕЕСТР'!$BB:$BB</definedName>
    <definedName name="_RR53">'РЕЕСТР'!$BC:$BC</definedName>
    <definedName name="_RR54">'РЕЕСТР'!$BD:$BD</definedName>
    <definedName name="_RR55">'РЕЕСТР'!$BE:$BE</definedName>
    <definedName name="_RR56">'РЕЕСТР'!$BF:$BF</definedName>
    <definedName name="_RR57">'РЕЕСТР'!$BG:$BG</definedName>
    <definedName name="_RR58">'РЕЕСТР'!$BH:$BH</definedName>
    <definedName name="_RR59">'РЕЕСТР'!$BI:$BI</definedName>
    <definedName name="_RR60">'РЕЕСТР'!$BJ:$BJ</definedName>
    <definedName name="_RR61">'РЕЕСТР'!$BK:$BK</definedName>
    <definedName name="_RR62">'РЕЕСТР'!$BL:$BL</definedName>
    <definedName name="_RR63">'РЕЕСТР'!$BM:$BM</definedName>
    <definedName name="_RR64">'РЕЕСТР'!$BN:$BN</definedName>
    <definedName name="_RR65">'РЕЕСТР'!$BO:$BO</definedName>
    <definedName name="_RR66">'РЕЕСТР'!$BP:$BP</definedName>
    <definedName name="_RR67">'РЕЕСТР'!$BQ:$BQ</definedName>
    <definedName name="_RR68">'РЕЕСТР'!$BR:$BR</definedName>
    <definedName name="_RR69">'РЕЕСТР'!$BS:$BS</definedName>
    <definedName name="_RR70">'РЕЕСТР'!$BT:$BT</definedName>
    <definedName name="_RR71">'РЕЕСТР'!$BU:$BU</definedName>
    <definedName name="_RR72">'РЕЕСТР'!$BV:$BV</definedName>
    <definedName name="_RR73">'РЕЕСТР'!$BW:$BW</definedName>
    <definedName name="_RR74">'РЕЕСТР'!$BX:$BX</definedName>
    <definedName name="_RR75">'РЕЕСТР'!$BY:$BY</definedName>
    <definedName name="_RR76">'РЕЕСТР'!$BZ:$BZ</definedName>
    <definedName name="_RR77">'РЕЕСТР'!$CA:$CA</definedName>
    <definedName name="_RR78">'РЕЕСТР'!$CB:$CB</definedName>
    <definedName name="_RR79">'РЕЕСТР'!$CC:$CC</definedName>
    <definedName name="_RR87">'РЕЕСТР'!$CK:$CK</definedName>
    <definedName name="_RR88">'РЕЕСТР'!$CL:$CL</definedName>
    <definedName name="_TT30">'РЕЕСТР'!#REF!</definedName>
    <definedName name="_TT31">'РЕЕСТР'!#REF!</definedName>
    <definedName name="_TT32">'РЕЕСТР'!#REF!</definedName>
    <definedName name="_TT33">'РЕЕСТР'!#REF!</definedName>
    <definedName name="_TT34">'РЕЕСТР'!#REF!</definedName>
    <definedName name="_TT35">'РЕЕСТР'!#REF!</definedName>
    <definedName name="_TT36">'РЕЕСТР'!#REF!</definedName>
    <definedName name="_TT46">'РЕЕСТР'!#REF!</definedName>
    <definedName name="_TT47">'РЕЕСТР'!#REF!</definedName>
    <definedName name="_TT48">'РЕЕСТР'!#REF!</definedName>
    <definedName name="_TT49">'РЕЕСТР'!#REF!</definedName>
    <definedName name="_TT50">'РЕЕСТР'!#REF!</definedName>
    <definedName name="_TT53">'РЕЕСТР'!#REF!</definedName>
    <definedName name="_TT57">'РЕЕСТР'!#REF!</definedName>
    <definedName name="_TT61">'РЕЕСТР'!#REF!</definedName>
    <definedName name="_TT64">'РЕЕСТР'!#REF!</definedName>
    <definedName name="_TT67">'РЕЕСТР'!#REF!</definedName>
    <definedName name="_TT70">'РЕЕСТР'!#REF!</definedName>
    <definedName name="_TT73">'РЕЕСТР'!#REF!</definedName>
    <definedName name="_TT76">'РЕЕСТР'!#REF!</definedName>
    <definedName name="_TT8">'РЕЕСТР'!#REF!</definedName>
    <definedName name="_TT88">'РЕЕСТР'!#REF!</definedName>
    <definedName name="_xlnm._FilterDatabase" localSheetId="0" hidden="1">'РЕЕСТР'!$A$9:$CP$10</definedName>
    <definedName name="ActualPeriod">#REF!</definedName>
    <definedName name="Author">#REF!</definedName>
    <definedName name="BaseYear">#REF!</definedName>
    <definedName name="Client">#REF!</definedName>
    <definedName name="Company">#REF!</definedName>
    <definedName name="CPI">#REF!</definedName>
    <definedName name="CPIY">#REF!</definedName>
    <definedName name="CRE000">#REF!</definedName>
    <definedName name="CRE30_1A">#REF!</definedName>
    <definedName name="CRE30_1A_BaseYear">#REF!</definedName>
    <definedName name="CRE31A">#REF!</definedName>
    <definedName name="CRE31A_Base">#REF!</definedName>
    <definedName name="CRE31A_BaseYear">#REF!</definedName>
    <definedName name="CRE31A_Range">#REF!</definedName>
    <definedName name="CRE31Y">#REF!</definedName>
    <definedName name="CRE32A">#REF!</definedName>
    <definedName name="CRE32A_BaseYear">#REF!</definedName>
    <definedName name="CRE32A_Range">#REF!</definedName>
    <definedName name="CRE32Y">#REF!</definedName>
    <definedName name="CRE33A">#REF!</definedName>
    <definedName name="CRE33A_BaseYear">#REF!</definedName>
    <definedName name="CRE33A_Range">#REF!</definedName>
    <definedName name="CRE33Y">#REF!</definedName>
    <definedName name="CRE34A">#REF!</definedName>
    <definedName name="CRE34A_BaseYear">#REF!</definedName>
    <definedName name="CRE34Y">#REF!</definedName>
    <definedName name="CRE35A">#REF!</definedName>
    <definedName name="CRE35A_BaseYear">#REF!</definedName>
    <definedName name="CRE35Y">#REF!</definedName>
    <definedName name="CRE36A">#REF!</definedName>
    <definedName name="CRE36A_BaseYear">#REF!</definedName>
    <definedName name="CRE36Y">#REF!</definedName>
    <definedName name="CRE40A">#REF!</definedName>
    <definedName name="CRE40A_BaseYear">#REF!</definedName>
    <definedName name="CRE41_43A">#REF!</definedName>
    <definedName name="CRE41_43A_BaseYear">#REF!</definedName>
    <definedName name="CRE47A">#REF!</definedName>
    <definedName name="CRE47A_BaseYear">#REF!</definedName>
    <definedName name="CRE47Y">#REF!</definedName>
    <definedName name="CRE48A">#REF!</definedName>
    <definedName name="CRE48A_BaseYear">#REF!</definedName>
    <definedName name="CRE48Y">#REF!</definedName>
    <definedName name="CRE49A">#REF!</definedName>
    <definedName name="CRE49A_BaseYear">#REF!</definedName>
    <definedName name="CRE49Y">#REF!</definedName>
    <definedName name="CRE50A">#REF!</definedName>
    <definedName name="CRE50A_BaseYear">#REF!</definedName>
    <definedName name="CRE50Y">#REF!</definedName>
    <definedName name="CRE53A">#REF!</definedName>
    <definedName name="CRE53A_BaseYear">#REF!</definedName>
    <definedName name="CRE54Y">#REF!</definedName>
    <definedName name="CRE55A">#REF!</definedName>
    <definedName name="CRE55A_BaseYear">#REF!</definedName>
    <definedName name="CRE57A">#REF!</definedName>
    <definedName name="CRE57A_BaseYear">#REF!</definedName>
    <definedName name="CRE58Y">#REF!</definedName>
    <definedName name="CRE59_2A">#REF!</definedName>
    <definedName name="CRE59_2A_BaseYear">#REF!</definedName>
    <definedName name="CRE60A">#REF!</definedName>
    <definedName name="CRE60A_BaseYear">#REF!</definedName>
    <definedName name="CRE61A">#REF!</definedName>
    <definedName name="CRE61A_BaseYear">#REF!</definedName>
    <definedName name="CRE62_2A">#REF!</definedName>
    <definedName name="CRE62Y">#REF!</definedName>
    <definedName name="CRE63_2A">#REF!</definedName>
    <definedName name="CRE63_2A_BaseYear">#REF!</definedName>
    <definedName name="CRE64A">#REF!</definedName>
    <definedName name="CRE64A_BaseYear">#REF!</definedName>
    <definedName name="CRE65Y">#REF!</definedName>
    <definedName name="CRE67A">#REF!</definedName>
    <definedName name="CRE67A_BaseYear">#REF!</definedName>
    <definedName name="CRE68Y">#REF!</definedName>
    <definedName name="CRE69_2A">#REF!</definedName>
    <definedName name="CRE69_2A_BaseYear">#REF!</definedName>
    <definedName name="CRE70A">#REF!</definedName>
    <definedName name="CRE70A_BaseYear">#REF!</definedName>
    <definedName name="CRE71Y">#REF!</definedName>
    <definedName name="CRE73A">#REF!</definedName>
    <definedName name="CRE73A_BaseYear">#REF!</definedName>
    <definedName name="CRE74Y">#REF!</definedName>
    <definedName name="CRE76A">#REF!</definedName>
    <definedName name="CRE76A_BaseYear">#REF!</definedName>
    <definedName name="CRE77A">#REF!</definedName>
    <definedName name="CRE77A_BaseYear">#REF!</definedName>
    <definedName name="CRE78Y">#REF!</definedName>
    <definedName name="CRE79A">#REF!</definedName>
    <definedName name="CRE79A_BaseYear">#REF!</definedName>
    <definedName name="CRE87A">#REF!</definedName>
    <definedName name="CRE87A_baseYear">#REF!</definedName>
    <definedName name="CRE88Y">#REF!</definedName>
    <definedName name="CRE90Y">#REF!</definedName>
    <definedName name="CRE91Y">#REF!</definedName>
    <definedName name="CRE92Y">#REF!</definedName>
    <definedName name="DATA">'РЕЕСТР'!$A$9:$CP$721</definedName>
    <definedName name="Email">#REF!</definedName>
    <definedName name="EndOfActualPeriod">#REF!</definedName>
    <definedName name="Fax">#REF!</definedName>
    <definedName name="FileName">#REF!</definedName>
    <definedName name="First_Period">#REF!</definedName>
    <definedName name="MKD19_20">#REF!</definedName>
    <definedName name="MKD19_20_BaseYear">#REF!</definedName>
    <definedName name="MKD20_1">#REF!</definedName>
    <definedName name="MKD20_1_BaseYear">#REF!</definedName>
    <definedName name="MKD20_2">#REF!</definedName>
    <definedName name="MKD20_2_BaseYear">#REF!</definedName>
    <definedName name="MKD21_1">#REF!</definedName>
    <definedName name="MKD21_2">#REF!</definedName>
    <definedName name="MKD21_3">#REF!</definedName>
    <definedName name="MKD21_4">#REF!</definedName>
    <definedName name="MKD21_5">#REF!</definedName>
    <definedName name="MKD21_6">#REF!</definedName>
    <definedName name="MKD22_1">#REF!</definedName>
    <definedName name="MKD22_2">#REF!</definedName>
    <definedName name="MKD22_3">#REF!</definedName>
    <definedName name="MKD22_4">#REF!</definedName>
    <definedName name="MKD22_5">#REF!</definedName>
    <definedName name="MKD22_6">#REF!</definedName>
    <definedName name="ModelScale">#REF!</definedName>
    <definedName name="ProjectName">#REF!</definedName>
    <definedName name="RegionName">#REF!</definedName>
    <definedName name="Status">#REF!</definedName>
    <definedName name="Telephone">#REF!</definedName>
    <definedName name="TextRefCopyRangeCount" hidden="1">7</definedName>
    <definedName name="TimeLineY">#REF!</definedName>
    <definedName name="Units">#REF!</definedName>
    <definedName name="Version">#REF!</definedName>
    <definedName name="Web">#REF!</definedName>
    <definedName name="XRefColumnsCount" hidden="1">1</definedName>
    <definedName name="XRefCopyRangeCount" hidden="1">2</definedName>
    <definedName name="XRefPasteRangeCount" hidden="1">1</definedName>
    <definedName name="_xlnm.Print_Titles" localSheetId="0">'РЕЕСТР'!$5:$9</definedName>
    <definedName name="_xlnm.Print_Area" localSheetId="0">'РЕЕСТР'!$A$5:$CT$43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A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выделены синим дома, дата обследования БТИ которых 28.03.2013 - 02.04.2013,
черным цветом - данные ЖЭУ, ТСЖ по состоянию на июнь 2011 г.
</t>
        </r>
      </text>
    </comment>
    <comment ref="H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эконом. отдела,
последнее обновление  - май 2013 г.</t>
        </r>
      </text>
    </comment>
    <comment ref="I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K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L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и РАЦ
февраль 2013</t>
        </r>
      </text>
    </comment>
    <comment ref="M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N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расчетные данные жэу, тсж
июнь 2012
=ст.13+ст.17+ст.18</t>
        </r>
      </text>
    </comment>
    <comment ref="O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=ст.14+ст.15+ст.16</t>
        </r>
      </text>
    </comment>
    <comment ref="O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S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
включает: площади подвалов, тех. этажей, калясочных, лифтерских, лест. площадок, лест. клеток и т.п.</t>
        </r>
      </text>
    </comment>
    <comment ref="T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
включает площади встроенных и пристроенных аптек, магазинов, парикмахерских, офисов, всех арендуемых помещений</t>
        </r>
      </text>
    </comment>
    <comment ref="U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V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W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X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Y6" authorId="0">
      <text>
        <r>
          <rPr>
            <b/>
            <sz val="10"/>
            <rFont val="Tahoma"/>
            <family val="2"/>
          </rPr>
          <t>User:
формула</t>
        </r>
        <r>
          <rPr>
            <sz val="10"/>
            <rFont val="Tahoma"/>
            <family val="2"/>
          </rPr>
          <t xml:space="preserve">
последний год ремонта из столбцов кап. ремон: 
стен, 
кровли, 
подвала, мусоропровода,
систем отопления,
гор. водоснабж., 
хол. водоснабж., 
канализации,
эл. снабжения,
газоснабж.,
лифта</t>
        </r>
      </text>
    </comment>
    <comment ref="Z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формула</t>
        </r>
      </text>
    </comment>
    <comment ref="AE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выбран из предлагаемых вариантов, с учетом сведений жэу, тсж
июнь 2012
</t>
        </r>
      </text>
    </comment>
    <comment ref="AF7" authorId="0">
      <text>
        <r>
          <rPr>
            <b/>
            <sz val="10"/>
            <rFont val="Tahoma"/>
            <family val="2"/>
          </rPr>
          <t xml:space="preserve">User:
</t>
        </r>
        <r>
          <rPr>
            <sz val="10"/>
            <rFont val="Tahoma"/>
            <family val="2"/>
          </rPr>
          <t>данные жэу, тсж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= сумме столбцов 31-39
не включает в себя площадь оконных и дверных проемов
июнь 2012</t>
        </r>
      </text>
    </comment>
    <comment ref="AP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AQ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площадь оконных проемов
данные жэу, тсж
июнь 2012</t>
        </r>
      </text>
    </comment>
    <comment ref="AR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площадь оконных проемов
данные жэу, тсж
июнь 2012</t>
        </r>
      </text>
    </comment>
    <comment ref="AS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площадь оконных проемов
данные жэу, тсж
июнь 2012</t>
        </r>
      </text>
    </comment>
    <comment ref="AT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площадь оконных проемов
данные жэу, тсж
июнь 2012</t>
        </r>
      </text>
    </comment>
    <comment ref="AU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AV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июнь 2012</t>
        </r>
      </text>
    </comment>
    <comment ref="AV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=суммма ст. 47-50</t>
        </r>
      </text>
    </comment>
    <comment ref="BB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эксплуатируемый - есть инженерные сети в подвале
не экспл-ый - сетей нет</t>
        </r>
      </text>
    </comment>
    <comment ref="BB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BG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BI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BM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BS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BV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BY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CC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 
июнь 2012</t>
        </r>
      </text>
    </comment>
    <comment ref="CK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поставлено по количеству этажей
июнь 2012</t>
        </r>
      </text>
    </comment>
    <comment ref="CL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лифтовика
проставлены года только в домах где полностью заменена кабина лифта
июнь 2012</t>
        </r>
      </text>
    </comment>
    <comment ref="CN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замена при износе более 50%
июнь 2012</t>
        </r>
      </text>
    </comment>
    <comment ref="CO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даннные жэу, тсж
включен ремонт входов в подъезды, замена мет. дверей
июнь 2012</t>
        </r>
      </text>
    </comment>
    <comment ref="CP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сведения по крупному благоустройству, НЕ озеленение
ремонт дорог, установка ограждения, детских городков и т.п.
Июнь 2012</t>
        </r>
      </text>
    </comment>
    <comment ref="G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ДИЗО
июнь 2012</t>
        </r>
      </text>
    </comment>
    <comment ref="CM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отдела энергосбережения
июнь 2012</t>
        </r>
      </text>
    </comment>
    <comment ref="CQ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данные жэу, тсж
сведения по крупному благоустройству, НЕ озеленение
ремонт дорог, установка ограждения, детских городков и т.п.
Июнь 2012</t>
        </r>
      </text>
    </comment>
  </commentList>
</comments>
</file>

<file path=xl/sharedStrings.xml><?xml version="1.0" encoding="utf-8"?>
<sst xmlns="http://schemas.openxmlformats.org/spreadsheetml/2006/main" count="1972" uniqueCount="356">
  <si>
    <t>Кадастровый номер земельного участка</t>
  </si>
  <si>
    <t>Серия, тип проекта</t>
  </si>
  <si>
    <t>Тип жилого дома</t>
  </si>
  <si>
    <t>Количество квартир</t>
  </si>
  <si>
    <t>Количество проживающих</t>
  </si>
  <si>
    <t>Эксплуатирующая организация</t>
  </si>
  <si>
    <t>Площадь эксплуатируемых подвальных помещений</t>
  </si>
  <si>
    <t>год</t>
  </si>
  <si>
    <t>общая</t>
  </si>
  <si>
    <t>общая площадь здания</t>
  </si>
  <si>
    <t xml:space="preserve"> Класс энергоэффективности здания</t>
  </si>
  <si>
    <t>Год проведения последнего капремонта</t>
  </si>
  <si>
    <t>Вид последнего капремонта</t>
  </si>
  <si>
    <t>Длина сетей в местах общего пользования</t>
  </si>
  <si>
    <t>Длина сетей соответствующих требованиям</t>
  </si>
  <si>
    <t>Длина сетей не соответствующих требованиям</t>
  </si>
  <si>
    <t>жилой дом блокированной застройки</t>
  </si>
  <si>
    <t>комплексный</t>
  </si>
  <si>
    <t>панельные</t>
  </si>
  <si>
    <t>неэксплуатируемый</t>
  </si>
  <si>
    <t>автономное</t>
  </si>
  <si>
    <t>автономная</t>
  </si>
  <si>
    <t>комбинированная</t>
  </si>
  <si>
    <t>отсутствует</t>
  </si>
  <si>
    <t>B++</t>
  </si>
  <si>
    <t>Год проведения последнего капитального ремонта подвальных помещений</t>
  </si>
  <si>
    <t>Площадь помещений общего пользования</t>
  </si>
  <si>
    <t>Год проведения последнего ремонта помещений общего пользования</t>
  </si>
  <si>
    <t>Количество мусоропроводов</t>
  </si>
  <si>
    <t>Год проведения последнего капремонта лифтового хозяйства</t>
  </si>
  <si>
    <t>Год проведения последнего капремонта лестниц</t>
  </si>
  <si>
    <t>Год проведения последнего капремонта дверных заполнений и входных площадок</t>
  </si>
  <si>
    <t>Старооскольский городской округ</t>
  </si>
  <si>
    <t>КРОВЛЯ</t>
  </si>
  <si>
    <t>ПОДВАЛ</t>
  </si>
  <si>
    <t>ПОМЕЩЕНИЯ ОБЩЕГО ПОЛЬЗОВАНИЯ</t>
  </si>
  <si>
    <t>МУСОРОПРОВОД</t>
  </si>
  <si>
    <t>СИСТЕМА ОТОПЛЕНИЯ</t>
  </si>
  <si>
    <t>СИСТЕМА ВОДОСНАБЖЕНИЯ</t>
  </si>
  <si>
    <t>СИСТЕМА КАНАЛИЗАЦИИ</t>
  </si>
  <si>
    <t>СИСТЕМА ЭЛЕКТРОСНАБЖЕНИЯ</t>
  </si>
  <si>
    <t>СИСТЕМА ГАЗОСНАБЖЕНИЯ</t>
  </si>
  <si>
    <t>ЛИФТОВОЕ ХОЗЯЙСТВО</t>
  </si>
  <si>
    <t>Адрес многоквартирного дома</t>
  </si>
  <si>
    <t>Код субъекта Российской Федерации</t>
  </si>
  <si>
    <t>Код муниципального образования</t>
  </si>
  <si>
    <t>Наименование муниципального образования</t>
  </si>
  <si>
    <t>Инвентарный номер здания</t>
  </si>
  <si>
    <t>Количество лицевых счетов</t>
  </si>
  <si>
    <t>Площадь жилых помещений, в т.ч. по видам собственности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</si>
  <si>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</si>
  <si>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</si>
  <si>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</si>
  <si>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</si>
  <si>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</si>
  <si>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 проведения реконструкции</t>
  </si>
  <si>
    <t>Год проведения последнего капитального ремонта</t>
  </si>
  <si>
    <t>Степень износа здания, в т.ч. по элементам</t>
  </si>
  <si>
    <t>Материал несущих стен</t>
  </si>
  <si>
    <t>Площадь фасада, в т.ч. по видам</t>
  </si>
  <si>
    <t>Год проведения последнего капитального ремонта фасада</t>
  </si>
  <si>
    <t>Площадь кровли, в т.ч. по видам</t>
  </si>
  <si>
    <t>Год проведения последнего капитального ремонта мусоропроводов</t>
  </si>
  <si>
    <t>Система отопления</t>
  </si>
  <si>
    <t>Количество элеваторных узлов системы отопления</t>
  </si>
  <si>
    <t>Длина трубопроводов системы отопления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</si>
  <si>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</si>
  <si>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</si>
  <si>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</si>
  <si>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</si>
  <si>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</si>
  <si>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</si>
  <si>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</si>
  <si>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</si>
  <si>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</si>
  <si>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</si>
  <si>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</si>
  <si>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</si>
  <si>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</si>
  <si>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</si>
  <si>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</si>
  <si>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</si>
  <si>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</si>
  <si>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</si>
  <si>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</si>
  <si>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</si>
  <si>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</si>
  <si>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</si>
  <si>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</si>
  <si>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</si>
  <si>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</si>
  <si>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</si>
  <si>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</si>
  <si>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</si>
  <si>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</si>
  <si>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</si>
  <si>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</si>
  <si>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</si>
  <si>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</si>
  <si>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</si>
  <si>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</si>
  <si>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</si>
  <si>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</si>
  <si>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</si>
  <si>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</si>
  <si>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</si>
  <si>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</si>
  <si>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</si>
  <si>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</si>
  <si>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</si>
  <si>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</si>
  <si>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</si>
  <si>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</si>
  <si>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</si>
  <si>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</si>
  <si>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</si>
  <si>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</si>
  <si>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</si>
  <si>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</si>
  <si>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</si>
  <si>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</si>
  <si>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</si>
  <si>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</si>
  <si>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</si>
  <si>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</si>
  <si>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</si>
  <si>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</si>
  <si>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</si>
  <si>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</si>
  <si>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</si>
  <si>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</si>
  <si>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</si>
  <si>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</si>
  <si>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</si>
  <si>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</si>
  <si>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</si>
  <si>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</si>
  <si>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</si>
  <si>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</si>
  <si>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</si>
  <si>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</si>
  <si>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</si>
  <si>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</si>
  <si>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</si>
  <si>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</si>
  <si>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</si>
  <si>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</si>
  <si>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</si>
  <si>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</si>
  <si>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</si>
  <si>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</si>
  <si>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</si>
  <si>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</si>
  <si>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облицованный плиткой</t>
  </si>
  <si>
    <t>облицованный сайдингом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</si>
  <si>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</si>
  <si>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</si>
  <si>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</si>
  <si>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</si>
  <si>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</si>
  <si>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</si>
  <si>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</si>
  <si>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</si>
  <si>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 (пластик)</t>
  </si>
  <si>
    <t xml:space="preserve">общая </t>
  </si>
  <si>
    <t>шиферная скатная</t>
  </si>
  <si>
    <t>металлическая скатная</t>
  </si>
  <si>
    <t>иная скатная</t>
  </si>
  <si>
    <t>плоская</t>
  </si>
  <si>
    <t>всего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</si>
  <si>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</si>
  <si>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</si>
  <si>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</si>
  <si>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</si>
  <si>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</si>
  <si>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</si>
  <si>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</si>
  <si>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текст</t>
  </si>
  <si>
    <t>код ССРФ</t>
  </si>
  <si>
    <t>ОКТМО</t>
  </si>
  <si>
    <t>выбор</t>
  </si>
  <si>
    <t>ед.</t>
  </si>
  <si>
    <t>М2</t>
  </si>
  <si>
    <t>%</t>
  </si>
  <si>
    <t>М</t>
  </si>
  <si>
    <t>нет</t>
  </si>
  <si>
    <t xml:space="preserve"> </t>
  </si>
  <si>
    <t>ООО</t>
  </si>
  <si>
    <t>88</t>
  </si>
  <si>
    <t>89</t>
  </si>
  <si>
    <t>90</t>
  </si>
  <si>
    <t>91</t>
  </si>
  <si>
    <t>92</t>
  </si>
  <si>
    <t>Год проведения последнего капитального ремонта системы отопления</t>
  </si>
  <si>
    <t>Система горячего водоснабжения</t>
  </si>
  <si>
    <t>Длина трубопроводов системы горячего водоснабжения</t>
  </si>
  <si>
    <t>Система холодного водоснабжения</t>
  </si>
  <si>
    <t>Длина трубопроводов системы холодного водоснабжения</t>
  </si>
  <si>
    <t>Система водоотведения (канализации)</t>
  </si>
  <si>
    <t>Длина трубопроводов системы водоотведения</t>
  </si>
  <si>
    <t>Система электроснабжения</t>
  </si>
  <si>
    <t>Система газоснабжения</t>
  </si>
  <si>
    <t>Количество лифтов, в т.ч. по срокам эксплуатации после установки или последнего капитального ремонта</t>
  </si>
  <si>
    <t>Количество остановок лифтов</t>
  </si>
  <si>
    <t>Частная</t>
  </si>
  <si>
    <t>Муниципальная</t>
  </si>
  <si>
    <t>Государственная</t>
  </si>
  <si>
    <t>фундамент</t>
  </si>
  <si>
    <t>несущие стены</t>
  </si>
  <si>
    <t>перекрытия</t>
  </si>
  <si>
    <t>оштукатуренный</t>
  </si>
  <si>
    <t>неоштукатуренный</t>
  </si>
  <si>
    <t>панельный</t>
  </si>
  <si>
    <t>ХАРАКТЕРИСТИКИ ДОМА</t>
  </si>
  <si>
    <t>СТЕНЫ</t>
  </si>
  <si>
    <t>Год проведения последнего капитального ремонта кровли</t>
  </si>
  <si>
    <t>Подвал</t>
  </si>
  <si>
    <t>м-н Солнечный д.1</t>
  </si>
  <si>
    <t>м-н Солнечный д.1а</t>
  </si>
  <si>
    <t>м-н Солнечный д.3</t>
  </si>
  <si>
    <t>м-н Солнечный д.5</t>
  </si>
  <si>
    <t>м-н Солнечный д.5а</t>
  </si>
  <si>
    <t>м-н Солнечный д.6</t>
  </si>
  <si>
    <t>м-н Солнечный д.6а</t>
  </si>
  <si>
    <t>м-н Солнечный д.6б</t>
  </si>
  <si>
    <t>м-н Солнечный д.7</t>
  </si>
  <si>
    <t>м-н Солнечный д.7а</t>
  </si>
  <si>
    <t>м-н Солнечный д.8</t>
  </si>
  <si>
    <t>м-н Солнечный д.8а</t>
  </si>
  <si>
    <t>м-н Солнечный д.9</t>
  </si>
  <si>
    <t>м-н Солнечный д.9а</t>
  </si>
  <si>
    <t>м-н Солнечный д.10</t>
  </si>
  <si>
    <t>м-н Солнечный д.11</t>
  </si>
  <si>
    <t>м-н Солнечный д.12</t>
  </si>
  <si>
    <t>м-н Солнечный д.13</t>
  </si>
  <si>
    <t>м-н Солнечный д.14</t>
  </si>
  <si>
    <t>м-н Солнечный д.15</t>
  </si>
  <si>
    <t>м-н Солнечный д.16</t>
  </si>
  <si>
    <t>м-н Солнечный д.17</t>
  </si>
  <si>
    <t>м-н Восточный д.1</t>
  </si>
  <si>
    <t>м-н Восточный д.1а</t>
  </si>
  <si>
    <t>м-н Восточный д.1б</t>
  </si>
  <si>
    <t>м-н Восточный д.2</t>
  </si>
  <si>
    <t>м-н Восточный д.2а</t>
  </si>
  <si>
    <t>м-н Восточный д.3</t>
  </si>
  <si>
    <t>м-н Восточный д.3а</t>
  </si>
  <si>
    <t>м-н Восточный д.6</t>
  </si>
  <si>
    <t>14:440:001:000900180</t>
  </si>
  <si>
    <t>14:440:001:005120150</t>
  </si>
  <si>
    <t>14:440:001:005120170</t>
  </si>
  <si>
    <t>14:440:001:000906480</t>
  </si>
  <si>
    <t>14:440:001:000902420</t>
  </si>
  <si>
    <t>14:440:001:000909680</t>
  </si>
  <si>
    <t>14:440:001:000907040</t>
  </si>
  <si>
    <t>14:440:001:005122570</t>
  </si>
  <si>
    <t>14:440:001:000904960</t>
  </si>
  <si>
    <t>14:440:001000904350</t>
  </si>
  <si>
    <t>14:440:001:000903040</t>
  </si>
  <si>
    <t>14:440:001:000901290</t>
  </si>
  <si>
    <t>14:440:001:000906730</t>
  </si>
  <si>
    <t>14:440:001:000906770</t>
  </si>
  <si>
    <t>14:440:001:000908240</t>
  </si>
  <si>
    <t>14:440:001:000906450</t>
  </si>
  <si>
    <t xml:space="preserve">14:440:002:041011840 </t>
  </si>
  <si>
    <t>14:440:001:000908940</t>
  </si>
  <si>
    <t>14:440:001:000900470</t>
  </si>
  <si>
    <t>14:440:001000906820</t>
  </si>
  <si>
    <t>14:440:001:000900520</t>
  </si>
  <si>
    <t>14:440:001:000902680</t>
  </si>
  <si>
    <t>14:440:001:000902210</t>
  </si>
  <si>
    <t>14:440:001:000900150</t>
  </si>
  <si>
    <t>14:440:001:000906380</t>
  </si>
  <si>
    <t>14:440:001:000902840</t>
  </si>
  <si>
    <t>14:440:001:000904180</t>
  </si>
  <si>
    <t>14:440:001:000902450</t>
  </si>
  <si>
    <t>14:440:001:005120010</t>
  </si>
  <si>
    <t>14:440:001:000904980</t>
  </si>
  <si>
    <t xml:space="preserve">многоквартиный </t>
  </si>
  <si>
    <t>9(10)</t>
  </si>
  <si>
    <t>1987-88</t>
  </si>
  <si>
    <t>1993-95</t>
  </si>
  <si>
    <t>1993-94</t>
  </si>
  <si>
    <t>1994-95</t>
  </si>
  <si>
    <t>1993-96</t>
  </si>
  <si>
    <t xml:space="preserve">не проводилась </t>
  </si>
  <si>
    <t xml:space="preserve">не проводился </t>
  </si>
  <si>
    <t>ж.б.</t>
  </si>
  <si>
    <t>кирпич</t>
  </si>
  <si>
    <t>монолит ж.б.</t>
  </si>
  <si>
    <t xml:space="preserve">нет </t>
  </si>
  <si>
    <t xml:space="preserve">Эксплуатируемый </t>
  </si>
  <si>
    <t xml:space="preserve">Централизованное </t>
  </si>
  <si>
    <t>Централизованная</t>
  </si>
  <si>
    <r>
      <t>14</t>
    </r>
    <r>
      <rPr>
        <sz val="11"/>
        <color indexed="9"/>
        <rFont val="Times New Roman"/>
        <family val="1"/>
      </rPr>
      <t>.</t>
    </r>
  </si>
  <si>
    <t xml:space="preserve">н.д. </t>
  </si>
  <si>
    <t>2012г.</t>
  </si>
  <si>
    <t>2013г.</t>
  </si>
  <si>
    <t xml:space="preserve">2014г. </t>
  </si>
  <si>
    <t>2011г.Детск. Город.</t>
  </si>
  <si>
    <t>2011г. Пешеходная дорожка за домом</t>
  </si>
  <si>
    <t>2011г. Ограждение</t>
  </si>
  <si>
    <t>2010г. Детск. Город.</t>
  </si>
  <si>
    <t>2010г.Детск. Город.</t>
  </si>
  <si>
    <t>2010г.Детск. Город., 2011г. Ограждение</t>
  </si>
  <si>
    <t xml:space="preserve">Н.И. Сотникова </t>
  </si>
  <si>
    <t>515/9</t>
  </si>
  <si>
    <t>31:06:0239001:19</t>
  </si>
  <si>
    <t>с-26-30-31/85 13/113</t>
  </si>
  <si>
    <t>124-87-107/12</t>
  </si>
  <si>
    <t>31:06:0239001:18</t>
  </si>
  <si>
    <t>31:06:0239001:32</t>
  </si>
  <si>
    <t>31:06:0239001:34</t>
  </si>
  <si>
    <t>31:06:0239001:35</t>
  </si>
  <si>
    <t>31:06:0239001:33</t>
  </si>
  <si>
    <t>31:06:0241001:46</t>
  </si>
  <si>
    <t>31:06:0241001:47</t>
  </si>
  <si>
    <t>31:06:0241001:24</t>
  </si>
  <si>
    <t>31:06:0241002:8</t>
  </si>
  <si>
    <t>31:06:0241001:25</t>
  </si>
  <si>
    <t>31:06:0241001:26</t>
  </si>
  <si>
    <t>31:06:0241002:9</t>
  </si>
  <si>
    <t>31:06:0241002:15</t>
  </si>
  <si>
    <t>31:06:0241002:12</t>
  </si>
  <si>
    <t>31:06:0241002:13</t>
  </si>
  <si>
    <t>31:06:0241002:19</t>
  </si>
  <si>
    <t>31:06:0241002:27</t>
  </si>
  <si>
    <t>31:06:0241002:11</t>
  </si>
  <si>
    <t>31:06:0241002:14</t>
  </si>
  <si>
    <t>31:06:0239001:44</t>
  </si>
  <si>
    <t>УК ЖЭУ-4</t>
  </si>
  <si>
    <t xml:space="preserve"> УК ЖЭУ-4</t>
  </si>
  <si>
    <t>31:06:0000000:0000</t>
  </si>
  <si>
    <t>31:06:0239001:36</t>
  </si>
  <si>
    <t>31:06:0239001:37</t>
  </si>
  <si>
    <t>31:06:0241002:43</t>
  </si>
  <si>
    <t>31:06:0241001:127</t>
  </si>
  <si>
    <t>31:06:0241001:122</t>
  </si>
  <si>
    <t>31:06:0241001:88</t>
  </si>
  <si>
    <t>31:06:0241001:69</t>
  </si>
  <si>
    <t>не проводился</t>
  </si>
  <si>
    <t>2016г.</t>
  </si>
  <si>
    <t>2015г.</t>
  </si>
  <si>
    <t xml:space="preserve">2016г. </t>
  </si>
  <si>
    <t xml:space="preserve">2013г. </t>
  </si>
  <si>
    <t>2014г.</t>
  </si>
  <si>
    <t xml:space="preserve">2012г.   </t>
  </si>
  <si>
    <t xml:space="preserve">2015г. </t>
  </si>
  <si>
    <t xml:space="preserve">2016г. Детское игр. оборудование </t>
  </si>
  <si>
    <t xml:space="preserve">2015г. Детское игр. оборудование  </t>
  </si>
  <si>
    <t xml:space="preserve">2015г. Детское игр. оборудование </t>
  </si>
  <si>
    <r>
      <rPr>
        <b/>
        <sz val="12"/>
        <rFont val="Arial"/>
        <family val="2"/>
      </rPr>
      <t>Директор ООО "УК ЖЭУ-4"</t>
    </r>
    <r>
      <rPr>
        <b/>
        <sz val="8"/>
        <rFont val="Arial"/>
        <family val="2"/>
      </rPr>
      <t xml:space="preserve"> </t>
    </r>
  </si>
  <si>
    <t>Год проведения последнего благоустройства дворовой территории</t>
  </si>
  <si>
    <t>Обществос ограниченной ответственностью "Управляющая компания ЖЭУ-4"</t>
  </si>
  <si>
    <t>Выбор способа управления(торги, общее собрание)</t>
  </si>
  <si>
    <t>общее собрание</t>
  </si>
  <si>
    <t xml:space="preserve">общее собрание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</si>
</sst>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#,##0;\(#,##0\)"/>
    <numFmt numFmtId="174" formatCode="_-[$€-2]* #,##0.00_-;\-[$€-2]* #,##0.00_-;_-[$€-2]* &quot;-&quot;??_-"/>
    <numFmt numFmtId="175" formatCode="_-* #,##0.00_-;[Red]\ \(#,##0.00\);_-* &quot;-&quot;??_-;_-@_-"/>
    <numFmt numFmtId="176" formatCode="_-* ###0_-;\(###0\);_-* &quot;–&quot;_-;_-@_-"/>
    <numFmt numFmtId="177" formatCode="_-* #,###_-;\(#,###\);_-* &quot;–&quot;_-;_-@_-"/>
    <numFmt numFmtId="178" formatCode="_-* #,##0_-;\(#,##0\);_-* &quot;–&quot;_-;_-@_-"/>
    <numFmt numFmtId="179" formatCode="#,##0;\-#,##0;\-"/>
    <numFmt numFmtId="180" formatCode=";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24"/>
      <name val="Arial"/>
      <family val="2"/>
    </font>
    <font>
      <sz val="8"/>
      <color indexed="1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10"/>
      <name val="Book Antiqua"/>
      <family val="1"/>
    </font>
    <font>
      <sz val="6.5"/>
      <name val="Arial"/>
      <family val="2"/>
    </font>
    <font>
      <b/>
      <sz val="6.5"/>
      <color indexed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color indexed="12"/>
      <name val="Arial"/>
      <family val="2"/>
    </font>
    <font>
      <b/>
      <sz val="16"/>
      <color indexed="24"/>
      <name val="Univers 45 Light"/>
      <family val="2"/>
    </font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sz val="11"/>
      <color indexed="9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/>
      <right style="thin"/>
      <top/>
      <bottom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2" borderId="1" applyNumberFormat="0">
      <alignment vertical="center"/>
      <protection/>
    </xf>
    <xf numFmtId="179" fontId="0" fillId="3" borderId="1" applyNumberFormat="0">
      <alignment vertical="center"/>
      <protection/>
    </xf>
    <xf numFmtId="1" fontId="0" fillId="4" borderId="1" applyNumberFormat="0">
      <alignment vertical="center"/>
      <protection/>
    </xf>
    <xf numFmtId="173" fontId="0" fillId="4" borderId="1" applyNumberFormat="0">
      <alignment vertical="center"/>
      <protection/>
    </xf>
    <xf numFmtId="173" fontId="0" fillId="5" borderId="1" applyNumberFormat="0">
      <alignment vertical="center"/>
      <protection/>
    </xf>
    <xf numFmtId="3" fontId="0" fillId="0" borderId="1" applyNumberFormat="0">
      <alignment vertical="center"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0" fillId="6" borderId="2" applyNumberFormat="0">
      <alignment vertical="center"/>
      <protection/>
    </xf>
    <xf numFmtId="0" fontId="0" fillId="5" borderId="3" applyNumberFormat="0">
      <alignment vertical="center"/>
      <protection/>
    </xf>
    <xf numFmtId="0" fontId="3" fillId="0" borderId="0">
      <alignment vertical="center"/>
      <protection/>
    </xf>
    <xf numFmtId="176" fontId="14" fillId="0" borderId="0">
      <alignment horizontal="right" vertical="center"/>
      <protection/>
    </xf>
    <xf numFmtId="178" fontId="15" fillId="0" borderId="0">
      <alignment horizontal="right"/>
      <protection/>
    </xf>
    <xf numFmtId="0" fontId="16" fillId="0" borderId="0">
      <alignment horizontal="left" vertical="center"/>
      <protection/>
    </xf>
    <xf numFmtId="177" fontId="3" fillId="0" borderId="0">
      <alignment horizontal="right" vertical="center"/>
      <protection/>
    </xf>
    <xf numFmtId="0" fontId="17" fillId="5" borderId="4" applyNumberFormat="0">
      <alignment vertical="center"/>
      <protection/>
    </xf>
    <xf numFmtId="0" fontId="10" fillId="0" borderId="0" applyNumberFormat="0" applyFill="0" applyBorder="0" applyAlignment="0" applyProtection="0"/>
    <xf numFmtId="0" fontId="18" fillId="0" borderId="5">
      <alignment/>
      <protection locked="0"/>
    </xf>
    <xf numFmtId="173" fontId="5" fillId="7" borderId="6" applyNumberFormat="0">
      <alignment vertical="center"/>
      <protection locked="0"/>
    </xf>
    <xf numFmtId="0" fontId="5" fillId="8" borderId="6" applyNumberFormat="0">
      <alignment vertical="center"/>
      <protection locked="0"/>
    </xf>
    <xf numFmtId="0" fontId="5" fillId="2" borderId="7" applyNumberFormat="0" applyFont="0" applyFill="0" applyAlignment="0" applyProtection="0"/>
    <xf numFmtId="0" fontId="6" fillId="0" borderId="0" applyNumberFormat="0" applyBorder="0">
      <alignment horizontal="left" vertical="top"/>
      <protection/>
    </xf>
    <xf numFmtId="0" fontId="3" fillId="0" borderId="0" applyNumberFormat="0">
      <alignment/>
      <protection/>
    </xf>
    <xf numFmtId="0" fontId="3" fillId="0" borderId="0" applyNumberFormat="0">
      <alignment/>
      <protection/>
    </xf>
    <xf numFmtId="0" fontId="3" fillId="0" borderId="0" applyNumberFormat="0">
      <alignment/>
      <protection/>
    </xf>
    <xf numFmtId="0" fontId="3" fillId="0" borderId="0" applyNumberFormat="0">
      <alignment/>
      <protection/>
    </xf>
    <xf numFmtId="0" fontId="3" fillId="0" borderId="0">
      <alignment/>
      <protection/>
    </xf>
    <xf numFmtId="175" fontId="18" fillId="0" borderId="8" applyBorder="0" applyAlignment="0">
      <protection locked="0"/>
    </xf>
    <xf numFmtId="0" fontId="18" fillId="0" borderId="9" applyNumberFormat="0" applyBorder="0" applyAlignment="0">
      <protection hidden="1"/>
    </xf>
    <xf numFmtId="0" fontId="11" fillId="9" borderId="0">
      <alignment horizontal="center" vertical="center"/>
      <protection/>
    </xf>
    <xf numFmtId="173" fontId="7" fillId="10" borderId="0" applyNumberFormat="0">
      <alignment vertical="center"/>
      <protection/>
    </xf>
    <xf numFmtId="173" fontId="19" fillId="2" borderId="0" applyNumberFormat="0">
      <alignment vertical="center"/>
      <protection/>
    </xf>
    <xf numFmtId="173" fontId="8" fillId="0" borderId="0" applyNumberFormat="0">
      <alignment vertical="center"/>
      <protection/>
    </xf>
    <xf numFmtId="173" fontId="9" fillId="0" borderId="0" applyNumberFormat="0">
      <alignment vertical="center"/>
      <protection/>
    </xf>
    <xf numFmtId="0" fontId="2" fillId="1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12" borderId="12" xfId="0" applyFont="1" applyFill="1" applyBorder="1" applyAlignment="1">
      <alignment horizontal="center" vertical="center" wrapText="1"/>
    </xf>
    <xf numFmtId="0" fontId="12" fillId="12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12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 textRotation="90" wrapText="1"/>
    </xf>
    <xf numFmtId="0" fontId="4" fillId="9" borderId="0" xfId="0" applyFont="1" applyFill="1" applyAlignment="1">
      <alignment horizontal="center" vertical="center"/>
    </xf>
    <xf numFmtId="0" fontId="4" fillId="9" borderId="13" xfId="0" applyFont="1" applyFill="1" applyBorder="1" applyAlignment="1">
      <alignment horizontal="center" vertical="center" textRotation="90"/>
    </xf>
    <xf numFmtId="0" fontId="26" fillId="0" borderId="1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4" fillId="13" borderId="0" xfId="0" applyFont="1" applyFill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quotePrefix="1">
      <alignment horizontal="left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" fontId="25" fillId="0" borderId="13" xfId="0" applyNumberFormat="1" applyFont="1" applyFill="1" applyBorder="1" applyAlignment="1">
      <alignment horizontal="center" vertical="center" wrapText="1"/>
    </xf>
    <xf numFmtId="4" fontId="29" fillId="0" borderId="13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180" fontId="24" fillId="0" borderId="13" xfId="0" applyNumberFormat="1" applyFont="1" applyFill="1" applyBorder="1" applyAlignment="1">
      <alignment horizontal="left"/>
    </xf>
    <xf numFmtId="0" fontId="26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/>
    </xf>
    <xf numFmtId="16" fontId="2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6" fontId="26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 wrapText="1"/>
    </xf>
    <xf numFmtId="0" fontId="26" fillId="0" borderId="0" xfId="0" applyFont="1" applyFill="1" applyAlignment="1">
      <alignment/>
    </xf>
    <xf numFmtId="0" fontId="12" fillId="14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13" borderId="13" xfId="0" applyFont="1" applyFill="1" applyBorder="1" applyAlignment="1">
      <alignment horizontal="center" vertical="center" wrapText="1"/>
    </xf>
    <xf numFmtId="4" fontId="29" fillId="13" borderId="13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center" vertical="center"/>
    </xf>
    <xf numFmtId="0" fontId="4" fillId="9" borderId="13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textRotation="90" wrapText="1"/>
    </xf>
    <xf numFmtId="0" fontId="4" fillId="9" borderId="5" xfId="0" applyFont="1" applyFill="1" applyBorder="1" applyAlignment="1">
      <alignment horizontal="center" vertical="center" textRotation="90" wrapText="1"/>
    </xf>
    <xf numFmtId="0" fontId="4" fillId="9" borderId="11" xfId="0" applyFont="1" applyFill="1" applyBorder="1" applyAlignment="1">
      <alignment horizontal="center" vertical="center" textRotation="90" wrapText="1"/>
    </xf>
    <xf numFmtId="2" fontId="4" fillId="9" borderId="13" xfId="0" applyNumberFormat="1" applyFont="1" applyFill="1" applyBorder="1" applyAlignment="1">
      <alignment horizontal="center" vertical="center"/>
    </xf>
  </cellXfs>
  <cellStyles count="50">
    <cellStyle name="Normal" xfId="0"/>
    <cellStyle name="Calc" xfId="15"/>
    <cellStyle name="Calc - Blue" xfId="16"/>
    <cellStyle name="Calc - Feed" xfId="17"/>
    <cellStyle name="Calc - Green" xfId="18"/>
    <cellStyle name="Calc - Grey" xfId="19"/>
    <cellStyle name="Calc - White" xfId="20"/>
    <cellStyle name="Date" xfId="21"/>
    <cellStyle name="Date 2" xfId="22"/>
    <cellStyle name="Date 3" xfId="23"/>
    <cellStyle name="Euro" xfId="24"/>
    <cellStyle name="Exception" xfId="25"/>
    <cellStyle name="Feeder Field" xfId="26"/>
    <cellStyle name="G03_Text" xfId="27"/>
    <cellStyle name="G06_2001 Col heads" xfId="28"/>
    <cellStyle name="G06a_$_Million" xfId="29"/>
    <cellStyle name="G07_bold text" xfId="30"/>
    <cellStyle name="G08_2001_figs" xfId="31"/>
    <cellStyle name="Greyed out" xfId="32"/>
    <cellStyle name="Hyperlink_FNX Model Template" xfId="33"/>
    <cellStyle name="Input" xfId="34"/>
    <cellStyle name="Input 1" xfId="35"/>
    <cellStyle name="Input 2" xfId="36"/>
    <cellStyle name="Named Range" xfId="37"/>
    <cellStyle name="Named Range Tag" xfId="38"/>
    <cellStyle name="Normal- Enter (1)" xfId="39"/>
    <cellStyle name="Normal- Enter (1) 2" xfId="40"/>
    <cellStyle name="Normal- Enter (1) 3" xfId="41"/>
    <cellStyle name="Normal- Enter (1)_СВОД МКД - 04.04.2013 - реестр - ОТКРЫВАЕТСЯ У ВСЕХ" xfId="42"/>
    <cellStyle name="Normal_FNX Features" xfId="43"/>
    <cellStyle name="Normal-Entry" xfId="44"/>
    <cellStyle name="Normal-Input(1)" xfId="45"/>
    <cellStyle name="S1" xfId="46"/>
    <cellStyle name="Title 1" xfId="47"/>
    <cellStyle name="Title 2" xfId="48"/>
    <cellStyle name="Title 3" xfId="49"/>
    <cellStyle name="Title 4" xfId="50"/>
    <cellStyle name="Ввод " xfId="51"/>
    <cellStyle name="Currency" xfId="52"/>
    <cellStyle name="Currency [0]" xfId="53"/>
    <cellStyle name="Обычный 2" xfId="54"/>
    <cellStyle name="Обычный 3" xfId="55"/>
    <cellStyle name="Обычный 3 2" xfId="56"/>
    <cellStyle name="Percent" xfId="57"/>
    <cellStyle name="Процентный 2" xfId="58"/>
    <cellStyle name="Процентный 3" xfId="59"/>
    <cellStyle name="Comma" xfId="60"/>
    <cellStyle name="Comma [0]" xfId="61"/>
    <cellStyle name="Финансовый 2" xfId="62"/>
    <cellStyle name="Финансовый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R42"/>
  <sheetViews>
    <sheetView showGridLines="0" tabSelected="1" zoomScale="82" zoomScaleNormal="82" zoomScaleSheetLayoutView="100" zoomScalePageLayoutView="0" workbookViewId="0" topLeftCell="A2">
      <pane xSplit="3" ySplit="8" topLeftCell="Z22" activePane="bottomRight" state="frozen"/>
      <selection pane="topLeft" activeCell="A10" sqref="A10"/>
      <selection pane="topRight" activeCell="H10" sqref="H10"/>
      <selection pane="bottomLeft" activeCell="A16" sqref="A16"/>
      <selection pane="bottomRight" activeCell="AE26" sqref="AE26"/>
    </sheetView>
  </sheetViews>
  <sheetFormatPr defaultColWidth="3.28125" defaultRowHeight="12.75"/>
  <cols>
    <col min="1" max="1" width="16.7109375" style="1" customWidth="1"/>
    <col min="2" max="2" width="31.00390625" style="1" customWidth="1"/>
    <col min="3" max="3" width="29.421875" style="2" customWidth="1"/>
    <col min="4" max="4" width="10.28125" style="1" customWidth="1"/>
    <col min="5" max="5" width="14.421875" style="1" customWidth="1"/>
    <col min="6" max="6" width="29.7109375" style="1" customWidth="1"/>
    <col min="7" max="7" width="19.8515625" style="1" customWidth="1"/>
    <col min="8" max="8" width="17.7109375" style="1" customWidth="1"/>
    <col min="9" max="9" width="24.140625" style="1" customWidth="1"/>
    <col min="10" max="10" width="18.140625" style="1" customWidth="1"/>
    <col min="11" max="11" width="5.7109375" style="1" customWidth="1"/>
    <col min="12" max="12" width="5.28125" style="1" customWidth="1"/>
    <col min="13" max="13" width="5.421875" style="1" customWidth="1"/>
    <col min="14" max="14" width="28.28125" style="1" customWidth="1"/>
    <col min="15" max="18" width="8.7109375" style="1" customWidth="1"/>
    <col min="19" max="19" width="8.421875" style="1" customWidth="1"/>
    <col min="20" max="20" width="9.7109375" style="1" customWidth="1"/>
    <col min="21" max="21" width="6.28125" style="1" customWidth="1"/>
    <col min="22" max="22" width="4.8515625" style="1" customWidth="1"/>
    <col min="23" max="23" width="10.7109375" style="1" customWidth="1"/>
    <col min="24" max="24" width="17.140625" style="1" customWidth="1"/>
    <col min="25" max="25" width="17.00390625" style="1" customWidth="1"/>
    <col min="26" max="26" width="17.28125" style="1" customWidth="1"/>
    <col min="27" max="27" width="4.28125" style="1" customWidth="1"/>
    <col min="28" max="28" width="4.140625" style="1" customWidth="1"/>
    <col min="29" max="29" width="4.28125" style="1" customWidth="1"/>
    <col min="30" max="30" width="4.140625" style="1" customWidth="1"/>
    <col min="31" max="31" width="30.140625" style="1" customWidth="1"/>
    <col min="32" max="46" width="9.00390625" style="1" customWidth="1"/>
    <col min="47" max="47" width="15.57421875" style="1" customWidth="1"/>
    <col min="48" max="48" width="10.140625" style="1" customWidth="1"/>
    <col min="49" max="49" width="8.28125" style="1" customWidth="1"/>
    <col min="50" max="50" width="7.7109375" style="1" customWidth="1"/>
    <col min="51" max="51" width="8.28125" style="1" customWidth="1"/>
    <col min="52" max="52" width="8.7109375" style="1" customWidth="1"/>
    <col min="53" max="53" width="16.57421875" style="1" customWidth="1"/>
    <col min="54" max="54" width="20.00390625" style="1" customWidth="1"/>
    <col min="55" max="55" width="15.28125" style="1" customWidth="1"/>
    <col min="56" max="56" width="17.28125" style="1" customWidth="1"/>
    <col min="57" max="57" width="19.7109375" style="3" customWidth="1"/>
    <col min="58" max="58" width="22.421875" style="3" customWidth="1"/>
    <col min="59" max="59" width="14.57421875" style="3" customWidth="1"/>
    <col min="60" max="60" width="18.28125" style="3" customWidth="1"/>
    <col min="61" max="61" width="21.28125" style="1" customWidth="1"/>
    <col min="62" max="62" width="12.00390625" style="1" customWidth="1"/>
    <col min="63" max="63" width="14.00390625" style="1" customWidth="1"/>
    <col min="64" max="64" width="17.7109375" style="1" customWidth="1"/>
    <col min="65" max="65" width="20.140625" style="1" customWidth="1"/>
    <col min="66" max="66" width="13.28125" style="1" customWidth="1"/>
    <col min="67" max="67" width="14.00390625" style="1" customWidth="1"/>
    <col min="68" max="68" width="18.140625" style="1" customWidth="1"/>
    <col min="69" max="69" width="14.140625" style="1" customWidth="1"/>
    <col min="70" max="70" width="17.57421875" style="1" customWidth="1"/>
    <col min="71" max="71" width="20.28125" style="1" customWidth="1"/>
    <col min="72" max="72" width="14.00390625" style="1" customWidth="1"/>
    <col min="73" max="73" width="15.28125" style="1" customWidth="1"/>
    <col min="74" max="74" width="18.28125" style="1" customWidth="1"/>
    <col min="75" max="75" width="11.421875" style="1" customWidth="1"/>
    <col min="76" max="76" width="18.28125" style="1" customWidth="1"/>
    <col min="77" max="77" width="15.421875" style="1" customWidth="1"/>
    <col min="78" max="79" width="14.28125" style="1" customWidth="1"/>
    <col min="80" max="80" width="17.28125" style="1" customWidth="1"/>
    <col min="81" max="89" width="5.57421875" style="1" customWidth="1"/>
    <col min="90" max="90" width="17.7109375" style="1" customWidth="1"/>
    <col min="91" max="91" width="12.140625" style="1" customWidth="1"/>
    <col min="92" max="92" width="16.140625" style="1" customWidth="1"/>
    <col min="93" max="93" width="33.00390625" style="1" customWidth="1"/>
    <col min="94" max="95" width="24.7109375" style="1" customWidth="1"/>
    <col min="96" max="16384" width="3.28125" style="1" customWidth="1"/>
  </cols>
  <sheetData>
    <row r="1" spans="10:91" ht="12.75" customHeight="1">
      <c r="J1" s="2" t="s">
        <v>16</v>
      </c>
      <c r="Z1" s="1" t="s">
        <v>17</v>
      </c>
      <c r="AE1" s="3" t="s">
        <v>18</v>
      </c>
      <c r="AF1" s="3"/>
      <c r="BB1" s="1" t="s">
        <v>19</v>
      </c>
      <c r="BI1" s="1" t="s">
        <v>20</v>
      </c>
      <c r="BM1" s="1" t="s">
        <v>21</v>
      </c>
      <c r="BP1" s="1" t="s">
        <v>21</v>
      </c>
      <c r="BS1" s="1" t="s">
        <v>21</v>
      </c>
      <c r="BV1" s="1" t="s">
        <v>22</v>
      </c>
      <c r="BY1" s="1" t="s">
        <v>23</v>
      </c>
      <c r="CM1" s="1" t="s">
        <v>24</v>
      </c>
    </row>
    <row r="2" spans="1:32" ht="12.75" customHeight="1">
      <c r="A2" s="53" t="s">
        <v>352</v>
      </c>
      <c r="B2" s="53"/>
      <c r="C2" s="53"/>
      <c r="D2" s="53"/>
      <c r="E2" s="53"/>
      <c r="F2" s="53"/>
      <c r="G2" s="53"/>
      <c r="H2" s="53"/>
      <c r="I2" s="53"/>
      <c r="J2" s="2"/>
      <c r="AE2" s="3"/>
      <c r="AF2" s="3"/>
    </row>
    <row r="3" spans="1:32" ht="12.75" customHeight="1">
      <c r="A3" s="53"/>
      <c r="B3" s="53"/>
      <c r="C3" s="53"/>
      <c r="D3" s="53"/>
      <c r="E3" s="53"/>
      <c r="F3" s="53"/>
      <c r="G3" s="53"/>
      <c r="H3" s="53"/>
      <c r="I3" s="53"/>
      <c r="J3" s="2"/>
      <c r="AE3" s="3"/>
      <c r="AF3" s="3"/>
    </row>
    <row r="4" spans="1:32" ht="94.5" customHeight="1">
      <c r="A4" s="54"/>
      <c r="B4" s="54"/>
      <c r="C4" s="54"/>
      <c r="D4" s="54"/>
      <c r="E4" s="54"/>
      <c r="F4" s="54"/>
      <c r="G4" s="54"/>
      <c r="H4" s="54"/>
      <c r="I4" s="54"/>
      <c r="J4" s="2"/>
      <c r="AE4" s="3"/>
      <c r="AF4" s="3"/>
    </row>
    <row r="5" spans="1:96" ht="30.75" customHeight="1">
      <c r="A5" s="57" t="s">
        <v>5</v>
      </c>
      <c r="B5" s="58"/>
      <c r="C5" s="14" t="s">
        <v>186</v>
      </c>
      <c r="D5" s="14"/>
      <c r="E5" s="14"/>
      <c r="F5" s="14"/>
      <c r="G5" s="56" t="s">
        <v>213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 t="s">
        <v>214</v>
      </c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 t="s">
        <v>33</v>
      </c>
      <c r="AW5" s="56"/>
      <c r="AX5" s="56"/>
      <c r="AY5" s="56"/>
      <c r="AZ5" s="56"/>
      <c r="BA5" s="56"/>
      <c r="BB5" s="56" t="s">
        <v>34</v>
      </c>
      <c r="BC5" s="56"/>
      <c r="BD5" s="56"/>
      <c r="BE5" s="55" t="s">
        <v>35</v>
      </c>
      <c r="BF5" s="55"/>
      <c r="BG5" s="55" t="s">
        <v>36</v>
      </c>
      <c r="BH5" s="55"/>
      <c r="BI5" s="56" t="s">
        <v>37</v>
      </c>
      <c r="BJ5" s="56"/>
      <c r="BK5" s="56"/>
      <c r="BL5" s="56"/>
      <c r="BM5" s="56" t="s">
        <v>38</v>
      </c>
      <c r="BN5" s="56"/>
      <c r="BO5" s="56"/>
      <c r="BP5" s="56"/>
      <c r="BQ5" s="56"/>
      <c r="BR5" s="56"/>
      <c r="BS5" s="56" t="s">
        <v>39</v>
      </c>
      <c r="BT5" s="56"/>
      <c r="BU5" s="56"/>
      <c r="BV5" s="56" t="s">
        <v>40</v>
      </c>
      <c r="BW5" s="56"/>
      <c r="BX5" s="56"/>
      <c r="BY5" s="56" t="s">
        <v>41</v>
      </c>
      <c r="BZ5" s="56"/>
      <c r="CA5" s="56"/>
      <c r="CB5" s="56"/>
      <c r="CC5" s="68" t="s">
        <v>42</v>
      </c>
      <c r="CD5" s="68"/>
      <c r="CE5" s="68"/>
      <c r="CF5" s="68"/>
      <c r="CG5" s="68"/>
      <c r="CH5" s="68"/>
      <c r="CI5" s="68"/>
      <c r="CJ5" s="68"/>
      <c r="CK5" s="68"/>
      <c r="CL5" s="56"/>
      <c r="CM5" s="65" t="s">
        <v>10</v>
      </c>
      <c r="CN5" s="52" t="s">
        <v>30</v>
      </c>
      <c r="CO5" s="52" t="s">
        <v>31</v>
      </c>
      <c r="CP5" s="52" t="s">
        <v>351</v>
      </c>
      <c r="CQ5" s="52" t="s">
        <v>353</v>
      </c>
      <c r="CR5" s="16"/>
    </row>
    <row r="6" spans="1:96" ht="33.75" customHeight="1">
      <c r="A6" s="59"/>
      <c r="B6" s="60"/>
      <c r="C6" s="63" t="s">
        <v>43</v>
      </c>
      <c r="D6" s="55" t="s">
        <v>44</v>
      </c>
      <c r="E6" s="55" t="s">
        <v>45</v>
      </c>
      <c r="F6" s="55" t="s">
        <v>46</v>
      </c>
      <c r="G6" s="55" t="s">
        <v>47</v>
      </c>
      <c r="H6" s="55" t="s">
        <v>0</v>
      </c>
      <c r="I6" s="55" t="s">
        <v>1</v>
      </c>
      <c r="J6" s="55" t="s">
        <v>2</v>
      </c>
      <c r="K6" s="52" t="s">
        <v>3</v>
      </c>
      <c r="L6" s="52" t="s">
        <v>4</v>
      </c>
      <c r="M6" s="52" t="s">
        <v>48</v>
      </c>
      <c r="N6" s="52" t="s">
        <v>9</v>
      </c>
      <c r="O6" s="55" t="s">
        <v>49</v>
      </c>
      <c r="P6" s="55"/>
      <c r="Q6" s="55"/>
      <c r="R6" s="55"/>
      <c r="S6" s="52" t="s">
        <v>50</v>
      </c>
      <c r="T6" s="52" t="s">
        <v>51</v>
      </c>
      <c r="U6" s="52" t="s">
        <v>52</v>
      </c>
      <c r="V6" s="52" t="s">
        <v>53</v>
      </c>
      <c r="W6" s="52" t="s">
        <v>54</v>
      </c>
      <c r="X6" s="52" t="s">
        <v>55</v>
      </c>
      <c r="Y6" s="52" t="s">
        <v>11</v>
      </c>
      <c r="Z6" s="52" t="s">
        <v>12</v>
      </c>
      <c r="AA6" s="55" t="s">
        <v>57</v>
      </c>
      <c r="AB6" s="55"/>
      <c r="AC6" s="55"/>
      <c r="AD6" s="55"/>
      <c r="AE6" s="55" t="s">
        <v>58</v>
      </c>
      <c r="AF6" s="56" t="s">
        <v>59</v>
      </c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2" t="s">
        <v>60</v>
      </c>
      <c r="AV6" s="55" t="s">
        <v>61</v>
      </c>
      <c r="AW6" s="55"/>
      <c r="AX6" s="55"/>
      <c r="AY6" s="55"/>
      <c r="AZ6" s="55"/>
      <c r="BA6" s="52" t="s">
        <v>215</v>
      </c>
      <c r="BB6" s="55" t="s">
        <v>216</v>
      </c>
      <c r="BC6" s="55" t="s">
        <v>6</v>
      </c>
      <c r="BD6" s="52" t="s">
        <v>25</v>
      </c>
      <c r="BE6" s="55" t="s">
        <v>26</v>
      </c>
      <c r="BF6" s="52" t="s">
        <v>27</v>
      </c>
      <c r="BG6" s="55" t="s">
        <v>28</v>
      </c>
      <c r="BH6" s="52" t="s">
        <v>62</v>
      </c>
      <c r="BI6" s="55" t="s">
        <v>63</v>
      </c>
      <c r="BJ6" s="55" t="s">
        <v>64</v>
      </c>
      <c r="BK6" s="55" t="s">
        <v>65</v>
      </c>
      <c r="BL6" s="52" t="s">
        <v>193</v>
      </c>
      <c r="BM6" s="55" t="s">
        <v>194</v>
      </c>
      <c r="BN6" s="55" t="s">
        <v>195</v>
      </c>
      <c r="BO6" s="52" t="s">
        <v>56</v>
      </c>
      <c r="BP6" s="55" t="s">
        <v>196</v>
      </c>
      <c r="BQ6" s="55" t="s">
        <v>197</v>
      </c>
      <c r="BR6" s="52" t="s">
        <v>56</v>
      </c>
      <c r="BS6" s="55" t="s">
        <v>198</v>
      </c>
      <c r="BT6" s="55" t="s">
        <v>199</v>
      </c>
      <c r="BU6" s="52" t="s">
        <v>56</v>
      </c>
      <c r="BV6" s="55" t="s">
        <v>200</v>
      </c>
      <c r="BW6" s="55" t="s">
        <v>13</v>
      </c>
      <c r="BX6" s="52" t="s">
        <v>11</v>
      </c>
      <c r="BY6" s="55" t="s">
        <v>201</v>
      </c>
      <c r="BZ6" s="55" t="s">
        <v>14</v>
      </c>
      <c r="CA6" s="55" t="s">
        <v>15</v>
      </c>
      <c r="CB6" s="52" t="s">
        <v>11</v>
      </c>
      <c r="CC6" s="55" t="s">
        <v>202</v>
      </c>
      <c r="CD6" s="55"/>
      <c r="CE6" s="55"/>
      <c r="CF6" s="55"/>
      <c r="CG6" s="55"/>
      <c r="CH6" s="55"/>
      <c r="CI6" s="55"/>
      <c r="CJ6" s="55"/>
      <c r="CK6" s="52" t="s">
        <v>203</v>
      </c>
      <c r="CL6" s="52" t="s">
        <v>29</v>
      </c>
      <c r="CM6" s="66"/>
      <c r="CN6" s="52"/>
      <c r="CO6" s="52"/>
      <c r="CP6" s="52"/>
      <c r="CQ6" s="52"/>
      <c r="CR6" s="16"/>
    </row>
    <row r="7" spans="1:96" ht="86.25" customHeight="1">
      <c r="A7" s="61"/>
      <c r="B7" s="62"/>
      <c r="C7" s="64"/>
      <c r="D7" s="55"/>
      <c r="E7" s="55"/>
      <c r="F7" s="55"/>
      <c r="G7" s="55"/>
      <c r="H7" s="55"/>
      <c r="I7" s="55"/>
      <c r="J7" s="55"/>
      <c r="K7" s="52"/>
      <c r="L7" s="52"/>
      <c r="M7" s="52"/>
      <c r="N7" s="52"/>
      <c r="O7" s="15" t="s">
        <v>169</v>
      </c>
      <c r="P7" s="15" t="s">
        <v>204</v>
      </c>
      <c r="Q7" s="15" t="s">
        <v>205</v>
      </c>
      <c r="R7" s="15" t="s">
        <v>206</v>
      </c>
      <c r="S7" s="52"/>
      <c r="T7" s="52"/>
      <c r="U7" s="52"/>
      <c r="V7" s="52"/>
      <c r="W7" s="52"/>
      <c r="X7" s="52"/>
      <c r="Y7" s="52"/>
      <c r="Z7" s="52"/>
      <c r="AA7" s="15" t="s">
        <v>8</v>
      </c>
      <c r="AB7" s="15" t="s">
        <v>207</v>
      </c>
      <c r="AC7" s="15" t="s">
        <v>208</v>
      </c>
      <c r="AD7" s="15" t="s">
        <v>209</v>
      </c>
      <c r="AE7" s="55"/>
      <c r="AF7" s="15" t="s">
        <v>8</v>
      </c>
      <c r="AG7" s="15" t="s">
        <v>210</v>
      </c>
      <c r="AH7" s="15" t="s">
        <v>211</v>
      </c>
      <c r="AI7" s="15" t="s">
        <v>212</v>
      </c>
      <c r="AJ7" s="15" t="s">
        <v>153</v>
      </c>
      <c r="AK7" s="15" t="s">
        <v>154</v>
      </c>
      <c r="AL7" s="15" t="s">
        <v>155</v>
      </c>
      <c r="AM7" s="15" t="s">
        <v>156</v>
      </c>
      <c r="AN7" s="15" t="s">
        <v>157</v>
      </c>
      <c r="AO7" s="15" t="s">
        <v>158</v>
      </c>
      <c r="AP7" s="15" t="s">
        <v>159</v>
      </c>
      <c r="AQ7" s="15" t="s">
        <v>160</v>
      </c>
      <c r="AR7" s="15" t="s">
        <v>161</v>
      </c>
      <c r="AS7" s="15" t="s">
        <v>162</v>
      </c>
      <c r="AT7" s="15" t="s">
        <v>163</v>
      </c>
      <c r="AU7" s="52"/>
      <c r="AV7" s="15" t="s">
        <v>164</v>
      </c>
      <c r="AW7" s="15" t="s">
        <v>165</v>
      </c>
      <c r="AX7" s="15" t="s">
        <v>166</v>
      </c>
      <c r="AY7" s="15" t="s">
        <v>167</v>
      </c>
      <c r="AZ7" s="17" t="s">
        <v>168</v>
      </c>
      <c r="BA7" s="52"/>
      <c r="BB7" s="55"/>
      <c r="BC7" s="55"/>
      <c r="BD7" s="52"/>
      <c r="BE7" s="55"/>
      <c r="BF7" s="52"/>
      <c r="BG7" s="55"/>
      <c r="BH7" s="52"/>
      <c r="BI7" s="55"/>
      <c r="BJ7" s="55"/>
      <c r="BK7" s="55"/>
      <c r="BL7" s="52"/>
      <c r="BM7" s="55"/>
      <c r="BN7" s="55"/>
      <c r="BO7" s="52"/>
      <c r="BP7" s="55"/>
      <c r="BQ7" s="55"/>
      <c r="BR7" s="52"/>
      <c r="BS7" s="55"/>
      <c r="BT7" s="55"/>
      <c r="BU7" s="52"/>
      <c r="BV7" s="55"/>
      <c r="BW7" s="55"/>
      <c r="BX7" s="52"/>
      <c r="BY7" s="55"/>
      <c r="BZ7" s="55"/>
      <c r="CA7" s="55"/>
      <c r="CB7" s="52"/>
      <c r="CC7" s="15" t="s">
        <v>169</v>
      </c>
      <c r="CD7" s="15" t="s">
        <v>170</v>
      </c>
      <c r="CE7" s="15" t="s">
        <v>171</v>
      </c>
      <c r="CF7" s="15" t="s">
        <v>172</v>
      </c>
      <c r="CG7" s="15" t="s">
        <v>173</v>
      </c>
      <c r="CH7" s="15" t="s">
        <v>174</v>
      </c>
      <c r="CI7" s="15" t="s">
        <v>175</v>
      </c>
      <c r="CJ7" s="15" t="s">
        <v>176</v>
      </c>
      <c r="CK7" s="52"/>
      <c r="CL7" s="52"/>
      <c r="CM7" s="67"/>
      <c r="CN7" s="52"/>
      <c r="CO7" s="52"/>
      <c r="CP7" s="52"/>
      <c r="CQ7" s="52"/>
      <c r="CR7" s="16"/>
    </row>
    <row r="8" spans="1:95" s="5" customFormat="1" ht="13.5" customHeight="1">
      <c r="A8" s="7"/>
      <c r="B8" s="7"/>
      <c r="C8" s="6" t="s">
        <v>177</v>
      </c>
      <c r="D8" s="7" t="s">
        <v>178</v>
      </c>
      <c r="E8" s="7" t="s">
        <v>179</v>
      </c>
      <c r="F8" s="6" t="s">
        <v>177</v>
      </c>
      <c r="G8" s="6" t="s">
        <v>177</v>
      </c>
      <c r="H8" s="6" t="s">
        <v>177</v>
      </c>
      <c r="I8" s="6" t="s">
        <v>177</v>
      </c>
      <c r="J8" s="6" t="s">
        <v>180</v>
      </c>
      <c r="K8" s="6" t="s">
        <v>181</v>
      </c>
      <c r="L8" s="6" t="s">
        <v>181</v>
      </c>
      <c r="M8" s="6" t="s">
        <v>181</v>
      </c>
      <c r="N8" s="6" t="s">
        <v>182</v>
      </c>
      <c r="O8" s="6" t="s">
        <v>182</v>
      </c>
      <c r="P8" s="6" t="s">
        <v>182</v>
      </c>
      <c r="Q8" s="6" t="s">
        <v>182</v>
      </c>
      <c r="R8" s="6" t="s">
        <v>182</v>
      </c>
      <c r="S8" s="6" t="s">
        <v>182</v>
      </c>
      <c r="T8" s="6" t="s">
        <v>182</v>
      </c>
      <c r="U8" s="6" t="s">
        <v>181</v>
      </c>
      <c r="V8" s="6" t="s">
        <v>181</v>
      </c>
      <c r="W8" s="7" t="s">
        <v>7</v>
      </c>
      <c r="X8" s="12" t="s">
        <v>7</v>
      </c>
      <c r="Y8" s="7" t="s">
        <v>7</v>
      </c>
      <c r="Z8" s="6" t="s">
        <v>180</v>
      </c>
      <c r="AA8" s="7" t="s">
        <v>183</v>
      </c>
      <c r="AB8" s="7" t="s">
        <v>183</v>
      </c>
      <c r="AC8" s="7" t="s">
        <v>183</v>
      </c>
      <c r="AD8" s="7" t="s">
        <v>183</v>
      </c>
      <c r="AE8" s="6" t="s">
        <v>180</v>
      </c>
      <c r="AF8" s="7" t="s">
        <v>182</v>
      </c>
      <c r="AG8" s="7" t="s">
        <v>182</v>
      </c>
      <c r="AH8" s="7" t="s">
        <v>182</v>
      </c>
      <c r="AI8" s="7" t="s">
        <v>182</v>
      </c>
      <c r="AJ8" s="7" t="s">
        <v>182</v>
      </c>
      <c r="AK8" s="7" t="s">
        <v>182</v>
      </c>
      <c r="AL8" s="7" t="s">
        <v>182</v>
      </c>
      <c r="AM8" s="7" t="s">
        <v>182</v>
      </c>
      <c r="AN8" s="7" t="s">
        <v>182</v>
      </c>
      <c r="AO8" s="7" t="s">
        <v>182</v>
      </c>
      <c r="AP8" s="7" t="s">
        <v>182</v>
      </c>
      <c r="AQ8" s="7" t="s">
        <v>182</v>
      </c>
      <c r="AR8" s="7" t="s">
        <v>182</v>
      </c>
      <c r="AS8" s="7" t="s">
        <v>182</v>
      </c>
      <c r="AT8" s="7" t="s">
        <v>182</v>
      </c>
      <c r="AU8" s="6" t="s">
        <v>7</v>
      </c>
      <c r="AV8" s="6" t="s">
        <v>182</v>
      </c>
      <c r="AW8" s="6" t="s">
        <v>182</v>
      </c>
      <c r="AX8" s="7" t="s">
        <v>182</v>
      </c>
      <c r="AY8" s="6" t="s">
        <v>182</v>
      </c>
      <c r="AZ8" s="7" t="s">
        <v>182</v>
      </c>
      <c r="BA8" s="6" t="s">
        <v>7</v>
      </c>
      <c r="BB8" s="6" t="s">
        <v>180</v>
      </c>
      <c r="BC8" s="7" t="s">
        <v>182</v>
      </c>
      <c r="BD8" s="6" t="s">
        <v>7</v>
      </c>
      <c r="BE8" s="6" t="s">
        <v>182</v>
      </c>
      <c r="BF8" s="6" t="s">
        <v>7</v>
      </c>
      <c r="BG8" s="6" t="s">
        <v>181</v>
      </c>
      <c r="BH8" s="6" t="s">
        <v>7</v>
      </c>
      <c r="BI8" s="6" t="s">
        <v>180</v>
      </c>
      <c r="BJ8" s="6" t="s">
        <v>181</v>
      </c>
      <c r="BK8" s="6" t="s">
        <v>184</v>
      </c>
      <c r="BL8" s="6" t="s">
        <v>7</v>
      </c>
      <c r="BM8" s="6" t="s">
        <v>180</v>
      </c>
      <c r="BN8" s="6" t="s">
        <v>184</v>
      </c>
      <c r="BO8" s="6" t="s">
        <v>7</v>
      </c>
      <c r="BP8" s="6" t="s">
        <v>180</v>
      </c>
      <c r="BQ8" s="6" t="s">
        <v>184</v>
      </c>
      <c r="BR8" s="6" t="s">
        <v>7</v>
      </c>
      <c r="BS8" s="6" t="s">
        <v>180</v>
      </c>
      <c r="BT8" s="6" t="s">
        <v>184</v>
      </c>
      <c r="BU8" s="6" t="s">
        <v>7</v>
      </c>
      <c r="BV8" s="6" t="s">
        <v>180</v>
      </c>
      <c r="BW8" s="6" t="s">
        <v>184</v>
      </c>
      <c r="BX8" s="6" t="s">
        <v>7</v>
      </c>
      <c r="BY8" s="6" t="s">
        <v>180</v>
      </c>
      <c r="BZ8" s="6" t="s">
        <v>184</v>
      </c>
      <c r="CA8" s="6" t="s">
        <v>184</v>
      </c>
      <c r="CB8" s="6" t="s">
        <v>7</v>
      </c>
      <c r="CC8" s="6" t="s">
        <v>181</v>
      </c>
      <c r="CD8" s="6" t="s">
        <v>181</v>
      </c>
      <c r="CE8" s="6" t="s">
        <v>181</v>
      </c>
      <c r="CF8" s="6" t="s">
        <v>181</v>
      </c>
      <c r="CG8" s="6" t="s">
        <v>181</v>
      </c>
      <c r="CH8" s="6" t="s">
        <v>181</v>
      </c>
      <c r="CI8" s="6" t="s">
        <v>181</v>
      </c>
      <c r="CJ8" s="6" t="s">
        <v>181</v>
      </c>
      <c r="CK8" s="6" t="s">
        <v>181</v>
      </c>
      <c r="CL8" s="6" t="s">
        <v>7</v>
      </c>
      <c r="CM8" s="6" t="s">
        <v>180</v>
      </c>
      <c r="CN8" s="6" t="s">
        <v>7</v>
      </c>
      <c r="CO8" s="6" t="s">
        <v>7</v>
      </c>
      <c r="CP8" s="6" t="s">
        <v>7</v>
      </c>
      <c r="CQ8" s="6"/>
    </row>
    <row r="9" spans="1:95" s="5" customFormat="1" ht="14.25" customHeight="1">
      <c r="A9" s="9"/>
      <c r="B9" s="9"/>
      <c r="C9" s="8" t="s">
        <v>66</v>
      </c>
      <c r="D9" s="8" t="s">
        <v>67</v>
      </c>
      <c r="E9" s="8" t="s">
        <v>68</v>
      </c>
      <c r="F9" s="8" t="s">
        <v>69</v>
      </c>
      <c r="G9" s="8" t="s">
        <v>70</v>
      </c>
      <c r="H9" s="8" t="s">
        <v>71</v>
      </c>
      <c r="I9" s="8" t="s">
        <v>72</v>
      </c>
      <c r="J9" s="8" t="s">
        <v>73</v>
      </c>
      <c r="K9" s="8" t="s">
        <v>74</v>
      </c>
      <c r="L9" s="8" t="s">
        <v>75</v>
      </c>
      <c r="M9" s="8" t="s">
        <v>76</v>
      </c>
      <c r="N9" s="8" t="s">
        <v>77</v>
      </c>
      <c r="O9" s="8" t="s">
        <v>78</v>
      </c>
      <c r="P9" s="8" t="s">
        <v>79</v>
      </c>
      <c r="Q9" s="8" t="s">
        <v>80</v>
      </c>
      <c r="R9" s="8" t="s">
        <v>81</v>
      </c>
      <c r="S9" s="8" t="s">
        <v>82</v>
      </c>
      <c r="T9" s="8" t="s">
        <v>83</v>
      </c>
      <c r="U9" s="8" t="s">
        <v>84</v>
      </c>
      <c r="V9" s="8" t="s">
        <v>85</v>
      </c>
      <c r="W9" s="8" t="s">
        <v>86</v>
      </c>
      <c r="X9" s="13" t="s">
        <v>87</v>
      </c>
      <c r="Y9" s="8" t="s">
        <v>88</v>
      </c>
      <c r="Z9" s="8" t="s">
        <v>89</v>
      </c>
      <c r="AA9" s="8" t="s">
        <v>90</v>
      </c>
      <c r="AB9" s="8" t="s">
        <v>91</v>
      </c>
      <c r="AC9" s="8" t="s">
        <v>92</v>
      </c>
      <c r="AD9" s="8" t="s">
        <v>93</v>
      </c>
      <c r="AE9" s="8" t="s">
        <v>94</v>
      </c>
      <c r="AF9" s="8" t="s">
        <v>95</v>
      </c>
      <c r="AG9" s="8" t="s">
        <v>96</v>
      </c>
      <c r="AH9" s="8" t="s">
        <v>97</v>
      </c>
      <c r="AI9" s="8" t="s">
        <v>98</v>
      </c>
      <c r="AJ9" s="8" t="s">
        <v>99</v>
      </c>
      <c r="AK9" s="8" t="s">
        <v>100</v>
      </c>
      <c r="AL9" s="8" t="s">
        <v>101</v>
      </c>
      <c r="AM9" s="8" t="s">
        <v>102</v>
      </c>
      <c r="AN9" s="8" t="s">
        <v>103</v>
      </c>
      <c r="AO9" s="8" t="s">
        <v>104</v>
      </c>
      <c r="AP9" s="8" t="s">
        <v>105</v>
      </c>
      <c r="AQ9" s="8" t="s">
        <v>106</v>
      </c>
      <c r="AR9" s="8" t="s">
        <v>107</v>
      </c>
      <c r="AS9" s="8" t="s">
        <v>108</v>
      </c>
      <c r="AT9" s="8" t="s">
        <v>109</v>
      </c>
      <c r="AU9" s="8" t="s">
        <v>110</v>
      </c>
      <c r="AV9" s="8" t="s">
        <v>111</v>
      </c>
      <c r="AW9" s="8" t="s">
        <v>112</v>
      </c>
      <c r="AX9" s="8" t="s">
        <v>113</v>
      </c>
      <c r="AY9" s="8" t="s">
        <v>114</v>
      </c>
      <c r="AZ9" s="8" t="s">
        <v>115</v>
      </c>
      <c r="BA9" s="8" t="s">
        <v>116</v>
      </c>
      <c r="BB9" s="8" t="s">
        <v>117</v>
      </c>
      <c r="BC9" s="8" t="s">
        <v>118</v>
      </c>
      <c r="BD9" s="8" t="s">
        <v>119</v>
      </c>
      <c r="BE9" s="8" t="s">
        <v>120</v>
      </c>
      <c r="BF9" s="44" t="s">
        <v>121</v>
      </c>
      <c r="BG9" s="8" t="s">
        <v>122</v>
      </c>
      <c r="BH9" s="8" t="s">
        <v>123</v>
      </c>
      <c r="BI9" s="8" t="s">
        <v>124</v>
      </c>
      <c r="BJ9" s="8" t="s">
        <v>125</v>
      </c>
      <c r="BK9" s="8" t="s">
        <v>126</v>
      </c>
      <c r="BL9" s="8" t="s">
        <v>127</v>
      </c>
      <c r="BM9" s="8" t="s">
        <v>128</v>
      </c>
      <c r="BN9" s="8" t="s">
        <v>129</v>
      </c>
      <c r="BO9" s="8" t="s">
        <v>130</v>
      </c>
      <c r="BP9" s="8" t="s">
        <v>131</v>
      </c>
      <c r="BQ9" s="8" t="s">
        <v>132</v>
      </c>
      <c r="BR9" s="8" t="s">
        <v>133</v>
      </c>
      <c r="BS9" s="8" t="s">
        <v>134</v>
      </c>
      <c r="BT9" s="8" t="s">
        <v>135</v>
      </c>
      <c r="BU9" s="8" t="s">
        <v>136</v>
      </c>
      <c r="BV9" s="8" t="s">
        <v>137</v>
      </c>
      <c r="BW9" s="8" t="s">
        <v>138</v>
      </c>
      <c r="BX9" s="8" t="s">
        <v>139</v>
      </c>
      <c r="BY9" s="8" t="s">
        <v>140</v>
      </c>
      <c r="BZ9" s="8" t="s">
        <v>141</v>
      </c>
      <c r="CA9" s="8" t="s">
        <v>142</v>
      </c>
      <c r="CB9" s="8" t="s">
        <v>143</v>
      </c>
      <c r="CC9" s="8" t="s">
        <v>144</v>
      </c>
      <c r="CD9" s="8" t="s">
        <v>145</v>
      </c>
      <c r="CE9" s="8" t="s">
        <v>146</v>
      </c>
      <c r="CF9" s="8" t="s">
        <v>147</v>
      </c>
      <c r="CG9" s="8" t="s">
        <v>148</v>
      </c>
      <c r="CH9" s="8" t="s">
        <v>149</v>
      </c>
      <c r="CI9" s="8" t="s">
        <v>150</v>
      </c>
      <c r="CJ9" s="8" t="s">
        <v>151</v>
      </c>
      <c r="CK9" s="8" t="s">
        <v>152</v>
      </c>
      <c r="CL9" s="8" t="s">
        <v>188</v>
      </c>
      <c r="CM9" s="8" t="s">
        <v>189</v>
      </c>
      <c r="CN9" s="8" t="s">
        <v>190</v>
      </c>
      <c r="CO9" s="8" t="s">
        <v>191</v>
      </c>
      <c r="CP9" s="8" t="s">
        <v>192</v>
      </c>
      <c r="CQ9" s="8">
        <v>93</v>
      </c>
    </row>
    <row r="10" spans="1:95" s="4" customFormat="1" ht="18.75" customHeight="1">
      <c r="A10" s="21" t="s">
        <v>187</v>
      </c>
      <c r="B10" s="22" t="s">
        <v>329</v>
      </c>
      <c r="C10" s="23" t="s">
        <v>217</v>
      </c>
      <c r="D10" s="21">
        <v>31</v>
      </c>
      <c r="E10" s="24">
        <v>14740000</v>
      </c>
      <c r="F10" s="21" t="s">
        <v>32</v>
      </c>
      <c r="G10" s="25" t="s">
        <v>247</v>
      </c>
      <c r="H10" s="26" t="s">
        <v>314</v>
      </c>
      <c r="I10" s="21" t="s">
        <v>305</v>
      </c>
      <c r="J10" s="11" t="s">
        <v>277</v>
      </c>
      <c r="K10" s="11">
        <v>138</v>
      </c>
      <c r="L10" s="18">
        <v>392</v>
      </c>
      <c r="M10" s="18">
        <v>138</v>
      </c>
      <c r="N10" s="27">
        <f>O10+S10+T10</f>
        <v>10632.62</v>
      </c>
      <c r="O10" s="49">
        <f aca="true" t="shared" si="0" ref="O10:O39">P10+Q10</f>
        <v>8156.59</v>
      </c>
      <c r="P10" s="18">
        <v>8126.29</v>
      </c>
      <c r="Q10" s="18">
        <v>30.3</v>
      </c>
      <c r="R10" s="22">
        <v>0</v>
      </c>
      <c r="S10" s="50">
        <v>2443.85</v>
      </c>
      <c r="T10" s="49">
        <v>32.18</v>
      </c>
      <c r="U10" s="11">
        <v>9</v>
      </c>
      <c r="V10" s="11">
        <v>5</v>
      </c>
      <c r="W10" s="29">
        <v>1988</v>
      </c>
      <c r="X10" s="11" t="s">
        <v>284</v>
      </c>
      <c r="Y10" s="11" t="s">
        <v>285</v>
      </c>
      <c r="Z10" s="11" t="s">
        <v>285</v>
      </c>
      <c r="AA10" s="11">
        <v>20</v>
      </c>
      <c r="AB10" s="11">
        <v>20</v>
      </c>
      <c r="AC10" s="11">
        <v>20</v>
      </c>
      <c r="AD10" s="11">
        <v>20</v>
      </c>
      <c r="AE10" s="10" t="s">
        <v>286</v>
      </c>
      <c r="AF10" s="11">
        <v>3704.68</v>
      </c>
      <c r="AG10" s="11" t="s">
        <v>289</v>
      </c>
      <c r="AH10" s="11" t="s">
        <v>289</v>
      </c>
      <c r="AI10" s="11">
        <v>0</v>
      </c>
      <c r="AJ10" s="11">
        <v>3704.68</v>
      </c>
      <c r="AK10" s="11" t="s">
        <v>289</v>
      </c>
      <c r="AL10" s="11" t="s">
        <v>289</v>
      </c>
      <c r="AM10" s="11" t="s">
        <v>289</v>
      </c>
      <c r="AN10" s="11" t="s">
        <v>289</v>
      </c>
      <c r="AO10" s="11" t="s">
        <v>289</v>
      </c>
      <c r="AP10" s="11">
        <v>1477.5</v>
      </c>
      <c r="AQ10" s="11">
        <v>74</v>
      </c>
      <c r="AR10" s="11">
        <v>40</v>
      </c>
      <c r="AS10" s="11">
        <v>576.97</v>
      </c>
      <c r="AT10" s="11">
        <v>1071.52</v>
      </c>
      <c r="AU10" s="11" t="s">
        <v>285</v>
      </c>
      <c r="AV10" s="11">
        <v>1571</v>
      </c>
      <c r="AW10" s="11" t="s">
        <v>289</v>
      </c>
      <c r="AX10" s="11" t="s">
        <v>289</v>
      </c>
      <c r="AY10" s="11" t="s">
        <v>289</v>
      </c>
      <c r="AZ10" s="11">
        <v>1571</v>
      </c>
      <c r="BA10" s="11" t="s">
        <v>285</v>
      </c>
      <c r="BB10" s="11" t="s">
        <v>290</v>
      </c>
      <c r="BC10" s="11">
        <v>1333</v>
      </c>
      <c r="BD10" s="11" t="s">
        <v>285</v>
      </c>
      <c r="BE10" s="30">
        <v>1038.24</v>
      </c>
      <c r="BF10" s="10" t="s">
        <v>340</v>
      </c>
      <c r="BG10" s="11">
        <v>5</v>
      </c>
      <c r="BH10" s="11" t="s">
        <v>285</v>
      </c>
      <c r="BI10" s="19" t="s">
        <v>291</v>
      </c>
      <c r="BJ10" s="11">
        <v>3</v>
      </c>
      <c r="BK10" s="11">
        <v>3306</v>
      </c>
      <c r="BL10" s="11" t="s">
        <v>285</v>
      </c>
      <c r="BM10" s="19" t="s">
        <v>292</v>
      </c>
      <c r="BN10" s="11">
        <v>1262</v>
      </c>
      <c r="BO10" s="11" t="s">
        <v>285</v>
      </c>
      <c r="BP10" s="19" t="s">
        <v>292</v>
      </c>
      <c r="BQ10" s="11">
        <v>912</v>
      </c>
      <c r="BR10" s="11" t="s">
        <v>285</v>
      </c>
      <c r="BS10" s="19" t="s">
        <v>292</v>
      </c>
      <c r="BT10" s="11">
        <v>1533</v>
      </c>
      <c r="BU10" s="11" t="s">
        <v>285</v>
      </c>
      <c r="BV10" s="19" t="s">
        <v>292</v>
      </c>
      <c r="BW10" s="11">
        <v>1560</v>
      </c>
      <c r="BX10" s="11" t="s">
        <v>285</v>
      </c>
      <c r="BY10" s="11" t="s">
        <v>289</v>
      </c>
      <c r="BZ10" s="11" t="s">
        <v>289</v>
      </c>
      <c r="CA10" s="11" t="s">
        <v>289</v>
      </c>
      <c r="CB10" s="11" t="s">
        <v>285</v>
      </c>
      <c r="CC10" s="11">
        <v>5</v>
      </c>
      <c r="CD10" s="11" t="s">
        <v>289</v>
      </c>
      <c r="CE10" s="11" t="s">
        <v>289</v>
      </c>
      <c r="CF10" s="11" t="s">
        <v>289</v>
      </c>
      <c r="CG10" s="11" t="s">
        <v>289</v>
      </c>
      <c r="CH10" s="11" t="s">
        <v>289</v>
      </c>
      <c r="CI10" s="11">
        <v>5</v>
      </c>
      <c r="CJ10" s="11" t="s">
        <v>289</v>
      </c>
      <c r="CK10" s="11">
        <v>9</v>
      </c>
      <c r="CL10" s="11" t="s">
        <v>285</v>
      </c>
      <c r="CM10" s="10" t="s">
        <v>294</v>
      </c>
      <c r="CN10" s="11" t="s">
        <v>285</v>
      </c>
      <c r="CO10" s="11" t="s">
        <v>285</v>
      </c>
      <c r="CP10" s="47" t="s">
        <v>298</v>
      </c>
      <c r="CQ10" s="47" t="s">
        <v>354</v>
      </c>
    </row>
    <row r="11" spans="1:95" s="4" customFormat="1" ht="30.75" customHeight="1">
      <c r="A11" s="31" t="s">
        <v>187</v>
      </c>
      <c r="B11" s="31" t="s">
        <v>329</v>
      </c>
      <c r="C11" s="23" t="s">
        <v>218</v>
      </c>
      <c r="D11" s="21">
        <v>31</v>
      </c>
      <c r="E11" s="24">
        <v>14740000</v>
      </c>
      <c r="F11" s="21" t="s">
        <v>32</v>
      </c>
      <c r="G11" s="32" t="s">
        <v>248</v>
      </c>
      <c r="H11" s="26" t="s">
        <v>315</v>
      </c>
      <c r="I11" s="21" t="s">
        <v>305</v>
      </c>
      <c r="J11" s="11" t="s">
        <v>277</v>
      </c>
      <c r="K11" s="11">
        <v>88</v>
      </c>
      <c r="L11" s="19">
        <v>247</v>
      </c>
      <c r="M11" s="19">
        <v>88</v>
      </c>
      <c r="N11" s="27">
        <f aca="true" t="shared" si="1" ref="N11:N16">O11+S11+T11</f>
        <v>6614.75</v>
      </c>
      <c r="O11" s="49">
        <f t="shared" si="0"/>
        <v>5167.28</v>
      </c>
      <c r="P11" s="19">
        <v>4994.58</v>
      </c>
      <c r="Q11" s="19">
        <v>172.7</v>
      </c>
      <c r="R11" s="31">
        <v>0</v>
      </c>
      <c r="S11" s="28">
        <v>1447.47</v>
      </c>
      <c r="T11" s="11">
        <v>0</v>
      </c>
      <c r="U11" s="11">
        <v>9</v>
      </c>
      <c r="V11" s="11">
        <v>3</v>
      </c>
      <c r="W11" s="29">
        <v>1987</v>
      </c>
      <c r="X11" s="11" t="s">
        <v>284</v>
      </c>
      <c r="Y11" s="11" t="s">
        <v>285</v>
      </c>
      <c r="Z11" s="11" t="s">
        <v>285</v>
      </c>
      <c r="AA11" s="11">
        <v>20</v>
      </c>
      <c r="AB11" s="11">
        <v>20</v>
      </c>
      <c r="AC11" s="11">
        <v>20</v>
      </c>
      <c r="AD11" s="11">
        <v>20</v>
      </c>
      <c r="AE11" s="10" t="s">
        <v>286</v>
      </c>
      <c r="AF11" s="11">
        <v>2277.94</v>
      </c>
      <c r="AG11" s="11" t="s">
        <v>289</v>
      </c>
      <c r="AH11" s="11" t="s">
        <v>289</v>
      </c>
      <c r="AI11" s="11">
        <v>0</v>
      </c>
      <c r="AJ11" s="11">
        <v>2277.94</v>
      </c>
      <c r="AK11" s="11" t="s">
        <v>289</v>
      </c>
      <c r="AL11" s="11" t="s">
        <v>289</v>
      </c>
      <c r="AM11" s="11" t="s">
        <v>289</v>
      </c>
      <c r="AN11" s="11" t="s">
        <v>289</v>
      </c>
      <c r="AO11" s="11" t="s">
        <v>289</v>
      </c>
      <c r="AP11" s="11">
        <v>886.2</v>
      </c>
      <c r="AQ11" s="11">
        <v>68.4</v>
      </c>
      <c r="AR11" s="11" t="s">
        <v>289</v>
      </c>
      <c r="AS11" s="11">
        <v>575.71</v>
      </c>
      <c r="AT11" s="11">
        <v>553.13</v>
      </c>
      <c r="AU11" s="11" t="s">
        <v>285</v>
      </c>
      <c r="AV11" s="33">
        <v>914</v>
      </c>
      <c r="AW11" s="11" t="s">
        <v>289</v>
      </c>
      <c r="AX11" s="11" t="s">
        <v>289</v>
      </c>
      <c r="AY11" s="11" t="s">
        <v>289</v>
      </c>
      <c r="AZ11" s="33">
        <v>914</v>
      </c>
      <c r="BA11" s="11" t="s">
        <v>285</v>
      </c>
      <c r="BB11" s="11" t="s">
        <v>290</v>
      </c>
      <c r="BC11" s="33">
        <v>786.3</v>
      </c>
      <c r="BD11" s="11" t="s">
        <v>285</v>
      </c>
      <c r="BE11" s="34">
        <v>644.01</v>
      </c>
      <c r="BF11" s="10" t="s">
        <v>341</v>
      </c>
      <c r="BG11" s="33">
        <v>3</v>
      </c>
      <c r="BH11" s="11" t="s">
        <v>285</v>
      </c>
      <c r="BI11" s="19" t="s">
        <v>291</v>
      </c>
      <c r="BJ11" s="33">
        <v>2</v>
      </c>
      <c r="BK11" s="33">
        <v>1980</v>
      </c>
      <c r="BL11" s="11" t="s">
        <v>285</v>
      </c>
      <c r="BM11" s="19" t="s">
        <v>292</v>
      </c>
      <c r="BN11" s="33">
        <v>756</v>
      </c>
      <c r="BO11" s="11" t="s">
        <v>285</v>
      </c>
      <c r="BP11" s="18" t="s">
        <v>292</v>
      </c>
      <c r="BQ11" s="33">
        <v>546</v>
      </c>
      <c r="BR11" s="11" t="s">
        <v>285</v>
      </c>
      <c r="BS11" s="19" t="s">
        <v>292</v>
      </c>
      <c r="BT11" s="33">
        <v>930</v>
      </c>
      <c r="BU11" s="11" t="s">
        <v>285</v>
      </c>
      <c r="BV11" s="18" t="s">
        <v>292</v>
      </c>
      <c r="BW11" s="33">
        <v>960</v>
      </c>
      <c r="BX11" s="11" t="s">
        <v>285</v>
      </c>
      <c r="BY11" s="11" t="s">
        <v>289</v>
      </c>
      <c r="BZ11" s="11" t="s">
        <v>289</v>
      </c>
      <c r="CA11" s="11" t="s">
        <v>289</v>
      </c>
      <c r="CB11" s="11" t="s">
        <v>285</v>
      </c>
      <c r="CC11" s="33">
        <v>3</v>
      </c>
      <c r="CD11" s="11" t="s">
        <v>289</v>
      </c>
      <c r="CE11" s="11" t="s">
        <v>289</v>
      </c>
      <c r="CF11" s="11" t="s">
        <v>289</v>
      </c>
      <c r="CG11" s="11" t="s">
        <v>289</v>
      </c>
      <c r="CH11" s="33" t="s">
        <v>289</v>
      </c>
      <c r="CI11" s="11">
        <v>3</v>
      </c>
      <c r="CJ11" s="11" t="s">
        <v>289</v>
      </c>
      <c r="CK11" s="33">
        <v>9</v>
      </c>
      <c r="CL11" s="11" t="s">
        <v>285</v>
      </c>
      <c r="CM11" s="10" t="s">
        <v>294</v>
      </c>
      <c r="CN11" s="11" t="s">
        <v>285</v>
      </c>
      <c r="CO11" s="11" t="s">
        <v>285</v>
      </c>
      <c r="CP11" s="11" t="s">
        <v>285</v>
      </c>
      <c r="CQ11" s="11" t="s">
        <v>354</v>
      </c>
    </row>
    <row r="12" spans="1:95" s="4" customFormat="1" ht="15.75">
      <c r="A12" s="31" t="s">
        <v>187</v>
      </c>
      <c r="B12" s="31" t="s">
        <v>329</v>
      </c>
      <c r="C12" s="23" t="s">
        <v>219</v>
      </c>
      <c r="D12" s="21">
        <v>31</v>
      </c>
      <c r="E12" s="24">
        <v>14740000</v>
      </c>
      <c r="F12" s="21" t="s">
        <v>32</v>
      </c>
      <c r="G12" s="32" t="s">
        <v>249</v>
      </c>
      <c r="H12" s="26" t="s">
        <v>316</v>
      </c>
      <c r="I12" s="21" t="s">
        <v>305</v>
      </c>
      <c r="J12" s="11" t="s">
        <v>277</v>
      </c>
      <c r="K12" s="11">
        <v>181</v>
      </c>
      <c r="L12" s="19">
        <v>503</v>
      </c>
      <c r="M12" s="19">
        <v>181</v>
      </c>
      <c r="N12" s="27">
        <f t="shared" si="1"/>
        <v>13681.289999999999</v>
      </c>
      <c r="O12" s="49">
        <f t="shared" si="0"/>
        <v>10280.039999999999</v>
      </c>
      <c r="P12" s="19">
        <v>9885.49</v>
      </c>
      <c r="Q12" s="19">
        <v>394.55</v>
      </c>
      <c r="R12" s="31">
        <v>0</v>
      </c>
      <c r="S12" s="28">
        <v>2945.27</v>
      </c>
      <c r="T12" s="11">
        <v>455.98</v>
      </c>
      <c r="U12" s="11">
        <v>9</v>
      </c>
      <c r="V12" s="11">
        <v>6</v>
      </c>
      <c r="W12" s="29" t="s">
        <v>279</v>
      </c>
      <c r="X12" s="11" t="s">
        <v>284</v>
      </c>
      <c r="Y12" s="11" t="s">
        <v>285</v>
      </c>
      <c r="Z12" s="11" t="s">
        <v>285</v>
      </c>
      <c r="AA12" s="11">
        <v>20</v>
      </c>
      <c r="AB12" s="11">
        <v>20</v>
      </c>
      <c r="AC12" s="11">
        <v>20</v>
      </c>
      <c r="AD12" s="11">
        <v>20</v>
      </c>
      <c r="AE12" s="10" t="s">
        <v>286</v>
      </c>
      <c r="AF12" s="11">
        <v>4510.79</v>
      </c>
      <c r="AG12" s="11" t="s">
        <v>289</v>
      </c>
      <c r="AH12" s="11" t="s">
        <v>289</v>
      </c>
      <c r="AI12" s="11">
        <v>0</v>
      </c>
      <c r="AJ12" s="11">
        <v>4510.79</v>
      </c>
      <c r="AK12" s="11" t="s">
        <v>289</v>
      </c>
      <c r="AL12" s="11" t="s">
        <v>289</v>
      </c>
      <c r="AM12" s="11" t="s">
        <v>289</v>
      </c>
      <c r="AN12" s="11" t="s">
        <v>289</v>
      </c>
      <c r="AO12" s="11" t="s">
        <v>289</v>
      </c>
      <c r="AP12" s="11">
        <v>1733.2</v>
      </c>
      <c r="AQ12" s="11">
        <v>136.8</v>
      </c>
      <c r="AR12" s="11" t="s">
        <v>289</v>
      </c>
      <c r="AS12" s="11">
        <v>913.86</v>
      </c>
      <c r="AT12" s="11">
        <v>1370.79</v>
      </c>
      <c r="AU12" s="11" t="s">
        <v>285</v>
      </c>
      <c r="AV12" s="33">
        <v>1912</v>
      </c>
      <c r="AW12" s="11" t="s">
        <v>289</v>
      </c>
      <c r="AX12" s="11" t="s">
        <v>289</v>
      </c>
      <c r="AY12" s="11" t="s">
        <v>289</v>
      </c>
      <c r="AZ12" s="33">
        <v>1912</v>
      </c>
      <c r="BA12" s="11" t="s">
        <v>339</v>
      </c>
      <c r="BB12" s="11" t="s">
        <v>290</v>
      </c>
      <c r="BC12" s="33">
        <v>1435.3</v>
      </c>
      <c r="BD12" s="11" t="s">
        <v>285</v>
      </c>
      <c r="BE12" s="34">
        <v>1254.84</v>
      </c>
      <c r="BF12" s="10" t="s">
        <v>341</v>
      </c>
      <c r="BG12" s="33">
        <v>6</v>
      </c>
      <c r="BH12" s="11" t="s">
        <v>285</v>
      </c>
      <c r="BI12" s="19" t="s">
        <v>291</v>
      </c>
      <c r="BJ12" s="33">
        <v>5</v>
      </c>
      <c r="BK12" s="33">
        <v>3678</v>
      </c>
      <c r="BL12" s="11" t="s">
        <v>285</v>
      </c>
      <c r="BM12" s="19" t="s">
        <v>292</v>
      </c>
      <c r="BN12" s="33">
        <v>1638</v>
      </c>
      <c r="BO12" s="11" t="s">
        <v>285</v>
      </c>
      <c r="BP12" s="18" t="s">
        <v>292</v>
      </c>
      <c r="BQ12" s="33">
        <v>1210</v>
      </c>
      <c r="BR12" s="11" t="s">
        <v>285</v>
      </c>
      <c r="BS12" s="19" t="s">
        <v>292</v>
      </c>
      <c r="BT12" s="33">
        <v>1704</v>
      </c>
      <c r="BU12" s="11" t="s">
        <v>285</v>
      </c>
      <c r="BV12" s="18" t="s">
        <v>292</v>
      </c>
      <c r="BW12" s="33">
        <v>1800</v>
      </c>
      <c r="BX12" s="11" t="s">
        <v>285</v>
      </c>
      <c r="BY12" s="11" t="s">
        <v>289</v>
      </c>
      <c r="BZ12" s="11" t="s">
        <v>289</v>
      </c>
      <c r="CA12" s="11" t="s">
        <v>289</v>
      </c>
      <c r="CB12" s="11" t="s">
        <v>285</v>
      </c>
      <c r="CC12" s="33">
        <v>6</v>
      </c>
      <c r="CD12" s="11" t="s">
        <v>289</v>
      </c>
      <c r="CE12" s="11" t="s">
        <v>289</v>
      </c>
      <c r="CF12" s="11" t="s">
        <v>289</v>
      </c>
      <c r="CG12" s="11" t="s">
        <v>289</v>
      </c>
      <c r="CH12" s="33" t="s">
        <v>289</v>
      </c>
      <c r="CI12" s="11">
        <v>6</v>
      </c>
      <c r="CJ12" s="11" t="s">
        <v>289</v>
      </c>
      <c r="CK12" s="33">
        <v>9</v>
      </c>
      <c r="CL12" s="11" t="s">
        <v>285</v>
      </c>
      <c r="CM12" s="10" t="s">
        <v>294</v>
      </c>
      <c r="CN12" s="11" t="s">
        <v>285</v>
      </c>
      <c r="CO12" s="11" t="s">
        <v>285</v>
      </c>
      <c r="CP12" s="47" t="s">
        <v>298</v>
      </c>
      <c r="CQ12" s="47" t="s">
        <v>354</v>
      </c>
    </row>
    <row r="13" spans="1:95" s="4" customFormat="1" ht="15.75">
      <c r="A13" s="31" t="s">
        <v>187</v>
      </c>
      <c r="B13" s="31" t="s">
        <v>330</v>
      </c>
      <c r="C13" s="23" t="s">
        <v>220</v>
      </c>
      <c r="D13" s="21">
        <v>31</v>
      </c>
      <c r="E13" s="24">
        <v>14740000</v>
      </c>
      <c r="F13" s="21" t="s">
        <v>32</v>
      </c>
      <c r="G13" s="32" t="s">
        <v>250</v>
      </c>
      <c r="H13" s="26" t="s">
        <v>318</v>
      </c>
      <c r="I13" s="21" t="s">
        <v>305</v>
      </c>
      <c r="J13" s="11" t="s">
        <v>277</v>
      </c>
      <c r="K13" s="11">
        <v>95</v>
      </c>
      <c r="L13" s="19">
        <v>244</v>
      </c>
      <c r="M13" s="19">
        <v>98</v>
      </c>
      <c r="N13" s="27">
        <f t="shared" si="1"/>
        <v>7410.540000000001</v>
      </c>
      <c r="O13" s="49">
        <f t="shared" si="0"/>
        <v>5508.18</v>
      </c>
      <c r="P13" s="19">
        <v>5355.84</v>
      </c>
      <c r="Q13" s="19">
        <v>152.34</v>
      </c>
      <c r="R13" s="31">
        <v>0</v>
      </c>
      <c r="S13" s="28">
        <v>1768.43</v>
      </c>
      <c r="T13" s="11">
        <v>133.93</v>
      </c>
      <c r="U13" s="11">
        <v>9</v>
      </c>
      <c r="V13" s="11">
        <v>3</v>
      </c>
      <c r="W13" s="29">
        <v>1989</v>
      </c>
      <c r="X13" s="11" t="s">
        <v>284</v>
      </c>
      <c r="Y13" s="11" t="s">
        <v>285</v>
      </c>
      <c r="Z13" s="11" t="s">
        <v>285</v>
      </c>
      <c r="AA13" s="11">
        <v>20</v>
      </c>
      <c r="AB13" s="11">
        <v>20</v>
      </c>
      <c r="AC13" s="11">
        <v>20</v>
      </c>
      <c r="AD13" s="11">
        <v>20</v>
      </c>
      <c r="AE13" s="10" t="s">
        <v>286</v>
      </c>
      <c r="AF13" s="11">
        <v>2619.81</v>
      </c>
      <c r="AG13" s="11" t="s">
        <v>289</v>
      </c>
      <c r="AH13" s="11" t="s">
        <v>289</v>
      </c>
      <c r="AI13" s="11">
        <v>0</v>
      </c>
      <c r="AJ13" s="11">
        <v>2619.81</v>
      </c>
      <c r="AK13" s="11" t="s">
        <v>289</v>
      </c>
      <c r="AL13" s="11" t="s">
        <v>289</v>
      </c>
      <c r="AM13" s="11" t="s">
        <v>289</v>
      </c>
      <c r="AN13" s="11" t="s">
        <v>289</v>
      </c>
      <c r="AO13" s="11" t="s">
        <v>289</v>
      </c>
      <c r="AP13" s="11">
        <v>1030.3</v>
      </c>
      <c r="AQ13" s="11">
        <v>48.5</v>
      </c>
      <c r="AR13" s="11">
        <v>19.9</v>
      </c>
      <c r="AS13" s="11">
        <v>424.61</v>
      </c>
      <c r="AT13" s="11">
        <v>990.75</v>
      </c>
      <c r="AU13" s="11" t="s">
        <v>285</v>
      </c>
      <c r="AV13" s="33">
        <v>941</v>
      </c>
      <c r="AW13" s="11" t="s">
        <v>289</v>
      </c>
      <c r="AX13" s="11" t="s">
        <v>289</v>
      </c>
      <c r="AY13" s="11" t="s">
        <v>289</v>
      </c>
      <c r="AZ13" s="33">
        <v>941</v>
      </c>
      <c r="BA13" s="11" t="s">
        <v>285</v>
      </c>
      <c r="BB13" s="11" t="s">
        <v>290</v>
      </c>
      <c r="BC13" s="33">
        <v>876</v>
      </c>
      <c r="BD13" s="11" t="s">
        <v>285</v>
      </c>
      <c r="BE13" s="34">
        <v>764.29</v>
      </c>
      <c r="BF13" s="10" t="s">
        <v>340</v>
      </c>
      <c r="BG13" s="33">
        <v>3</v>
      </c>
      <c r="BH13" s="11" t="s">
        <v>285</v>
      </c>
      <c r="BI13" s="19" t="s">
        <v>291</v>
      </c>
      <c r="BJ13" s="33">
        <v>3</v>
      </c>
      <c r="BK13" s="33">
        <v>1914</v>
      </c>
      <c r="BL13" s="11" t="s">
        <v>285</v>
      </c>
      <c r="BM13" s="19" t="s">
        <v>292</v>
      </c>
      <c r="BN13" s="33">
        <v>780</v>
      </c>
      <c r="BO13" s="11" t="s">
        <v>285</v>
      </c>
      <c r="BP13" s="18" t="s">
        <v>292</v>
      </c>
      <c r="BQ13" s="33">
        <v>592</v>
      </c>
      <c r="BR13" s="11" t="s">
        <v>285</v>
      </c>
      <c r="BS13" s="19" t="s">
        <v>292</v>
      </c>
      <c r="BT13" s="33">
        <v>827</v>
      </c>
      <c r="BU13" s="11" t="s">
        <v>285</v>
      </c>
      <c r="BV13" s="18" t="s">
        <v>292</v>
      </c>
      <c r="BW13" s="33">
        <v>960</v>
      </c>
      <c r="BX13" s="11" t="s">
        <v>285</v>
      </c>
      <c r="BY13" s="11" t="s">
        <v>289</v>
      </c>
      <c r="BZ13" s="11" t="s">
        <v>289</v>
      </c>
      <c r="CA13" s="11" t="s">
        <v>289</v>
      </c>
      <c r="CB13" s="11" t="s">
        <v>285</v>
      </c>
      <c r="CC13" s="33">
        <v>3</v>
      </c>
      <c r="CD13" s="11" t="s">
        <v>289</v>
      </c>
      <c r="CE13" s="11" t="s">
        <v>289</v>
      </c>
      <c r="CF13" s="11" t="s">
        <v>289</v>
      </c>
      <c r="CG13" s="11" t="s">
        <v>289</v>
      </c>
      <c r="CH13" s="33" t="s">
        <v>289</v>
      </c>
      <c r="CI13" s="11">
        <v>3</v>
      </c>
      <c r="CJ13" s="11" t="s">
        <v>289</v>
      </c>
      <c r="CK13" s="33">
        <v>9</v>
      </c>
      <c r="CL13" s="11" t="s">
        <v>285</v>
      </c>
      <c r="CM13" s="10" t="s">
        <v>294</v>
      </c>
      <c r="CN13" s="11" t="s">
        <v>285</v>
      </c>
      <c r="CO13" s="11" t="s">
        <v>285</v>
      </c>
      <c r="CP13" s="11" t="s">
        <v>285</v>
      </c>
      <c r="CQ13" s="11" t="s">
        <v>354</v>
      </c>
    </row>
    <row r="14" spans="1:95" s="4" customFormat="1" ht="30">
      <c r="A14" s="31" t="s">
        <v>187</v>
      </c>
      <c r="B14" s="31" t="s">
        <v>329</v>
      </c>
      <c r="C14" s="23" t="s">
        <v>221</v>
      </c>
      <c r="D14" s="21">
        <v>31</v>
      </c>
      <c r="E14" s="24">
        <v>14740000</v>
      </c>
      <c r="F14" s="21" t="s">
        <v>32</v>
      </c>
      <c r="G14" s="32" t="s">
        <v>251</v>
      </c>
      <c r="H14" s="26" t="s">
        <v>319</v>
      </c>
      <c r="I14" s="21" t="s">
        <v>305</v>
      </c>
      <c r="J14" s="11" t="s">
        <v>277</v>
      </c>
      <c r="K14" s="11">
        <v>142</v>
      </c>
      <c r="L14" s="19">
        <v>428</v>
      </c>
      <c r="M14" s="19">
        <v>142</v>
      </c>
      <c r="N14" s="27">
        <f t="shared" si="1"/>
        <v>11294.329999999998</v>
      </c>
      <c r="O14" s="49">
        <f t="shared" si="0"/>
        <v>8559.199999999999</v>
      </c>
      <c r="P14" s="19">
        <v>8389.63</v>
      </c>
      <c r="Q14" s="19">
        <v>169.57</v>
      </c>
      <c r="R14" s="31">
        <v>0</v>
      </c>
      <c r="S14" s="35">
        <v>2605.13</v>
      </c>
      <c r="T14" s="11">
        <v>130</v>
      </c>
      <c r="U14" s="11">
        <v>9</v>
      </c>
      <c r="V14" s="11">
        <v>5</v>
      </c>
      <c r="W14" s="29">
        <v>1989</v>
      </c>
      <c r="X14" s="11" t="s">
        <v>284</v>
      </c>
      <c r="Y14" s="11" t="s">
        <v>285</v>
      </c>
      <c r="Z14" s="11" t="s">
        <v>285</v>
      </c>
      <c r="AA14" s="11">
        <v>18</v>
      </c>
      <c r="AB14" s="11">
        <v>18</v>
      </c>
      <c r="AC14" s="11">
        <v>18</v>
      </c>
      <c r="AD14" s="11">
        <v>18</v>
      </c>
      <c r="AE14" s="10" t="s">
        <v>286</v>
      </c>
      <c r="AF14" s="11">
        <v>3877.04</v>
      </c>
      <c r="AG14" s="11" t="s">
        <v>289</v>
      </c>
      <c r="AH14" s="11" t="s">
        <v>289</v>
      </c>
      <c r="AI14" s="11">
        <v>0</v>
      </c>
      <c r="AJ14" s="11">
        <v>3877.04</v>
      </c>
      <c r="AK14" s="11" t="s">
        <v>289</v>
      </c>
      <c r="AL14" s="11" t="s">
        <v>289</v>
      </c>
      <c r="AM14" s="11" t="s">
        <v>289</v>
      </c>
      <c r="AN14" s="11" t="s">
        <v>289</v>
      </c>
      <c r="AO14" s="11" t="s">
        <v>289</v>
      </c>
      <c r="AP14" s="11">
        <v>1518.6</v>
      </c>
      <c r="AQ14" s="11">
        <v>113.6</v>
      </c>
      <c r="AR14" s="11" t="s">
        <v>289</v>
      </c>
      <c r="AS14" s="11">
        <v>818.98</v>
      </c>
      <c r="AT14" s="11">
        <v>1001</v>
      </c>
      <c r="AU14" s="11" t="s">
        <v>285</v>
      </c>
      <c r="AV14" s="33">
        <v>1585</v>
      </c>
      <c r="AW14" s="11" t="s">
        <v>289</v>
      </c>
      <c r="AX14" s="11" t="s">
        <v>289</v>
      </c>
      <c r="AY14" s="11" t="s">
        <v>289</v>
      </c>
      <c r="AZ14" s="33">
        <v>1585</v>
      </c>
      <c r="BA14" s="11" t="s">
        <v>285</v>
      </c>
      <c r="BB14" s="11" t="s">
        <v>290</v>
      </c>
      <c r="BC14" s="33">
        <v>1294.6</v>
      </c>
      <c r="BD14" s="11" t="s">
        <v>285</v>
      </c>
      <c r="BE14" s="34">
        <v>1096.13</v>
      </c>
      <c r="BF14" s="10" t="s">
        <v>341</v>
      </c>
      <c r="BG14" s="33">
        <v>5</v>
      </c>
      <c r="BH14" s="11" t="s">
        <v>285</v>
      </c>
      <c r="BI14" s="19" t="s">
        <v>291</v>
      </c>
      <c r="BJ14" s="33">
        <v>3</v>
      </c>
      <c r="BK14" s="33">
        <v>3177</v>
      </c>
      <c r="BL14" s="11" t="s">
        <v>285</v>
      </c>
      <c r="BM14" s="19" t="s">
        <v>292</v>
      </c>
      <c r="BN14" s="33">
        <v>1294</v>
      </c>
      <c r="BO14" s="11" t="s">
        <v>285</v>
      </c>
      <c r="BP14" s="18" t="s">
        <v>292</v>
      </c>
      <c r="BQ14" s="33">
        <v>982</v>
      </c>
      <c r="BR14" s="11" t="s">
        <v>285</v>
      </c>
      <c r="BS14" s="19" t="s">
        <v>292</v>
      </c>
      <c r="BT14" s="33">
        <v>1372</v>
      </c>
      <c r="BU14" s="11" t="s">
        <v>285</v>
      </c>
      <c r="BV14" s="18" t="s">
        <v>292</v>
      </c>
      <c r="BW14" s="33">
        <v>1740</v>
      </c>
      <c r="BX14" s="11" t="s">
        <v>285</v>
      </c>
      <c r="BY14" s="11" t="s">
        <v>289</v>
      </c>
      <c r="BZ14" s="11" t="s">
        <v>289</v>
      </c>
      <c r="CA14" s="11" t="s">
        <v>289</v>
      </c>
      <c r="CB14" s="11" t="s">
        <v>285</v>
      </c>
      <c r="CC14" s="33">
        <v>5</v>
      </c>
      <c r="CD14" s="11" t="s">
        <v>289</v>
      </c>
      <c r="CE14" s="11" t="s">
        <v>289</v>
      </c>
      <c r="CF14" s="11" t="s">
        <v>289</v>
      </c>
      <c r="CG14" s="11" t="s">
        <v>289</v>
      </c>
      <c r="CH14" s="33" t="s">
        <v>289</v>
      </c>
      <c r="CI14" s="11">
        <v>5</v>
      </c>
      <c r="CJ14" s="11" t="s">
        <v>289</v>
      </c>
      <c r="CK14" s="33">
        <v>9</v>
      </c>
      <c r="CL14" s="11" t="s">
        <v>285</v>
      </c>
      <c r="CM14" s="10" t="s">
        <v>294</v>
      </c>
      <c r="CN14" s="11" t="s">
        <v>285</v>
      </c>
      <c r="CO14" s="11" t="s">
        <v>285</v>
      </c>
      <c r="CP14" s="48" t="s">
        <v>299</v>
      </c>
      <c r="CQ14" s="48" t="s">
        <v>354</v>
      </c>
    </row>
    <row r="15" spans="1:95" s="4" customFormat="1" ht="15.75">
      <c r="A15" s="31" t="s">
        <v>187</v>
      </c>
      <c r="B15" s="31" t="s">
        <v>329</v>
      </c>
      <c r="C15" s="23" t="s">
        <v>222</v>
      </c>
      <c r="D15" s="21">
        <v>31</v>
      </c>
      <c r="E15" s="24">
        <v>14740000</v>
      </c>
      <c r="F15" s="21" t="s">
        <v>32</v>
      </c>
      <c r="G15" s="32" t="s">
        <v>252</v>
      </c>
      <c r="H15" s="26" t="s">
        <v>317</v>
      </c>
      <c r="I15" s="36" t="s">
        <v>305</v>
      </c>
      <c r="J15" s="11" t="s">
        <v>277</v>
      </c>
      <c r="K15" s="11">
        <v>188</v>
      </c>
      <c r="L15" s="19">
        <v>500</v>
      </c>
      <c r="M15" s="19">
        <v>190</v>
      </c>
      <c r="N15" s="27">
        <f t="shared" si="1"/>
        <v>14882.69</v>
      </c>
      <c r="O15" s="49">
        <f t="shared" si="0"/>
        <v>10947.83</v>
      </c>
      <c r="P15" s="19">
        <v>10715.61</v>
      </c>
      <c r="Q15" s="19">
        <v>232.22</v>
      </c>
      <c r="R15" s="31">
        <v>0</v>
      </c>
      <c r="S15" s="28">
        <v>3384.43</v>
      </c>
      <c r="T15" s="11">
        <v>550.43</v>
      </c>
      <c r="U15" s="11">
        <v>9</v>
      </c>
      <c r="V15" s="11">
        <v>6</v>
      </c>
      <c r="W15" s="29">
        <v>1993</v>
      </c>
      <c r="X15" s="11" t="s">
        <v>284</v>
      </c>
      <c r="Y15" s="11" t="s">
        <v>285</v>
      </c>
      <c r="Z15" s="11" t="s">
        <v>285</v>
      </c>
      <c r="AA15" s="11">
        <v>17</v>
      </c>
      <c r="AB15" s="11">
        <v>17</v>
      </c>
      <c r="AC15" s="11">
        <v>17</v>
      </c>
      <c r="AD15" s="11">
        <v>17</v>
      </c>
      <c r="AE15" s="10" t="s">
        <v>286</v>
      </c>
      <c r="AF15" s="11">
        <v>4349.24</v>
      </c>
      <c r="AG15" s="11" t="s">
        <v>289</v>
      </c>
      <c r="AH15" s="11" t="s">
        <v>289</v>
      </c>
      <c r="AI15" s="11">
        <v>0</v>
      </c>
      <c r="AJ15" s="11">
        <v>4349.24</v>
      </c>
      <c r="AK15" s="11" t="s">
        <v>289</v>
      </c>
      <c r="AL15" s="11" t="s">
        <v>289</v>
      </c>
      <c r="AM15" s="11" t="s">
        <v>289</v>
      </c>
      <c r="AN15" s="11" t="s">
        <v>289</v>
      </c>
      <c r="AO15" s="11" t="s">
        <v>289</v>
      </c>
      <c r="AP15" s="11">
        <v>2110.5</v>
      </c>
      <c r="AQ15" s="11">
        <v>16.5</v>
      </c>
      <c r="AR15" s="11">
        <v>119.5</v>
      </c>
      <c r="AS15" s="11">
        <v>934.14</v>
      </c>
      <c r="AT15" s="11">
        <v>1896.6</v>
      </c>
      <c r="AU15" s="11" t="s">
        <v>285</v>
      </c>
      <c r="AV15" s="33">
        <v>1980</v>
      </c>
      <c r="AW15" s="11" t="s">
        <v>289</v>
      </c>
      <c r="AX15" s="11" t="s">
        <v>289</v>
      </c>
      <c r="AY15" s="11" t="s">
        <v>289</v>
      </c>
      <c r="AZ15" s="33">
        <v>1980</v>
      </c>
      <c r="BA15" s="11" t="s">
        <v>285</v>
      </c>
      <c r="BB15" s="11" t="s">
        <v>290</v>
      </c>
      <c r="BC15" s="33">
        <v>1710.6</v>
      </c>
      <c r="BD15" s="11" t="s">
        <v>285</v>
      </c>
      <c r="BE15" s="34">
        <v>1487.98</v>
      </c>
      <c r="BF15" s="10" t="s">
        <v>342</v>
      </c>
      <c r="BG15" s="33">
        <v>6</v>
      </c>
      <c r="BH15" s="11" t="s">
        <v>285</v>
      </c>
      <c r="BI15" s="19" t="s">
        <v>291</v>
      </c>
      <c r="BJ15" s="33">
        <v>6</v>
      </c>
      <c r="BK15" s="33">
        <v>3812</v>
      </c>
      <c r="BL15" s="11" t="s">
        <v>285</v>
      </c>
      <c r="BM15" s="19" t="s">
        <v>292</v>
      </c>
      <c r="BN15" s="33">
        <v>1732</v>
      </c>
      <c r="BO15" s="11" t="s">
        <v>285</v>
      </c>
      <c r="BP15" s="18" t="s">
        <v>292</v>
      </c>
      <c r="BQ15" s="33">
        <v>1184</v>
      </c>
      <c r="BR15" s="11" t="s">
        <v>285</v>
      </c>
      <c r="BS15" s="19" t="s">
        <v>292</v>
      </c>
      <c r="BT15" s="33">
        <v>1911</v>
      </c>
      <c r="BU15" s="11" t="s">
        <v>285</v>
      </c>
      <c r="BV15" s="18" t="s">
        <v>292</v>
      </c>
      <c r="BW15" s="33">
        <v>1920</v>
      </c>
      <c r="BX15" s="11" t="s">
        <v>285</v>
      </c>
      <c r="BY15" s="11" t="s">
        <v>289</v>
      </c>
      <c r="BZ15" s="11" t="s">
        <v>289</v>
      </c>
      <c r="CA15" s="11" t="s">
        <v>289</v>
      </c>
      <c r="CB15" s="11" t="s">
        <v>285</v>
      </c>
      <c r="CC15" s="33">
        <v>6</v>
      </c>
      <c r="CD15" s="11" t="s">
        <v>289</v>
      </c>
      <c r="CE15" s="11" t="s">
        <v>289</v>
      </c>
      <c r="CF15" s="11" t="s">
        <v>289</v>
      </c>
      <c r="CG15" s="33" t="s">
        <v>289</v>
      </c>
      <c r="CH15" s="11">
        <v>6</v>
      </c>
      <c r="CI15" s="11" t="s">
        <v>289</v>
      </c>
      <c r="CJ15" s="11" t="s">
        <v>289</v>
      </c>
      <c r="CK15" s="33">
        <v>9</v>
      </c>
      <c r="CL15" s="11" t="s">
        <v>285</v>
      </c>
      <c r="CM15" s="10" t="s">
        <v>294</v>
      </c>
      <c r="CN15" s="11" t="s">
        <v>285</v>
      </c>
      <c r="CO15" s="11" t="s">
        <v>285</v>
      </c>
      <c r="CP15" s="47" t="s">
        <v>300</v>
      </c>
      <c r="CQ15" s="47" t="s">
        <v>354</v>
      </c>
    </row>
    <row r="16" spans="1:95" s="4" customFormat="1" ht="15.75">
      <c r="A16" s="31" t="s">
        <v>187</v>
      </c>
      <c r="B16" s="31" t="s">
        <v>329</v>
      </c>
      <c r="C16" s="23" t="s">
        <v>223</v>
      </c>
      <c r="D16" s="21">
        <v>31</v>
      </c>
      <c r="E16" s="24">
        <v>14740000</v>
      </c>
      <c r="F16" s="21" t="s">
        <v>32</v>
      </c>
      <c r="G16" s="32" t="s">
        <v>253</v>
      </c>
      <c r="H16" s="37" t="s">
        <v>321</v>
      </c>
      <c r="I16" s="21" t="s">
        <v>305</v>
      </c>
      <c r="J16" s="11" t="s">
        <v>277</v>
      </c>
      <c r="K16" s="11">
        <v>70</v>
      </c>
      <c r="L16" s="19">
        <v>187</v>
      </c>
      <c r="M16" s="19">
        <v>70</v>
      </c>
      <c r="N16" s="27">
        <f t="shared" si="1"/>
        <v>4965.969999999999</v>
      </c>
      <c r="O16" s="49">
        <f t="shared" si="0"/>
        <v>3778.85</v>
      </c>
      <c r="P16" s="19">
        <v>3561.5</v>
      </c>
      <c r="Q16" s="19">
        <v>217.35</v>
      </c>
      <c r="R16" s="31">
        <v>0</v>
      </c>
      <c r="S16" s="28">
        <v>1077.12</v>
      </c>
      <c r="T16" s="11">
        <v>110</v>
      </c>
      <c r="U16" s="11">
        <v>9</v>
      </c>
      <c r="V16" s="11">
        <v>2</v>
      </c>
      <c r="W16" s="29">
        <v>1992</v>
      </c>
      <c r="X16" s="11" t="s">
        <v>284</v>
      </c>
      <c r="Y16" s="11" t="s">
        <v>285</v>
      </c>
      <c r="Z16" s="11" t="s">
        <v>285</v>
      </c>
      <c r="AA16" s="11">
        <v>15</v>
      </c>
      <c r="AB16" s="11">
        <v>15</v>
      </c>
      <c r="AC16" s="11">
        <v>15</v>
      </c>
      <c r="AD16" s="11">
        <v>15</v>
      </c>
      <c r="AE16" s="10" t="s">
        <v>286</v>
      </c>
      <c r="AF16" s="11">
        <v>1772.2</v>
      </c>
      <c r="AG16" s="11" t="s">
        <v>289</v>
      </c>
      <c r="AH16" s="11" t="s">
        <v>289</v>
      </c>
      <c r="AI16" s="11">
        <v>0</v>
      </c>
      <c r="AJ16" s="11">
        <v>1772.2</v>
      </c>
      <c r="AK16" s="11" t="s">
        <v>289</v>
      </c>
      <c r="AL16" s="11" t="s">
        <v>289</v>
      </c>
      <c r="AM16" s="11" t="s">
        <v>289</v>
      </c>
      <c r="AN16" s="11" t="s">
        <v>289</v>
      </c>
      <c r="AO16" s="11" t="s">
        <v>289</v>
      </c>
      <c r="AP16" s="11">
        <v>672</v>
      </c>
      <c r="AQ16" s="11">
        <v>45.6</v>
      </c>
      <c r="AR16" s="11" t="s">
        <v>289</v>
      </c>
      <c r="AS16" s="11">
        <v>398.71</v>
      </c>
      <c r="AT16" s="11">
        <v>550.6</v>
      </c>
      <c r="AU16" s="11" t="s">
        <v>285</v>
      </c>
      <c r="AV16" s="33">
        <v>660</v>
      </c>
      <c r="AW16" s="11" t="s">
        <v>289</v>
      </c>
      <c r="AX16" s="11" t="s">
        <v>289</v>
      </c>
      <c r="AY16" s="11" t="s">
        <v>289</v>
      </c>
      <c r="AZ16" s="33">
        <v>660</v>
      </c>
      <c r="BA16" s="11" t="s">
        <v>285</v>
      </c>
      <c r="BB16" s="11" t="s">
        <v>290</v>
      </c>
      <c r="BC16" s="33">
        <v>575</v>
      </c>
      <c r="BD16" s="11" t="s">
        <v>285</v>
      </c>
      <c r="BE16" s="34">
        <v>440.24</v>
      </c>
      <c r="BF16" s="10" t="s">
        <v>343</v>
      </c>
      <c r="BG16" s="33">
        <v>2</v>
      </c>
      <c r="BH16" s="11" t="s">
        <v>285</v>
      </c>
      <c r="BI16" s="19" t="s">
        <v>291</v>
      </c>
      <c r="BJ16" s="33">
        <v>2</v>
      </c>
      <c r="BK16" s="33">
        <v>1200</v>
      </c>
      <c r="BL16" s="11" t="s">
        <v>285</v>
      </c>
      <c r="BM16" s="19" t="s">
        <v>292</v>
      </c>
      <c r="BN16" s="33">
        <v>556</v>
      </c>
      <c r="BO16" s="11" t="s">
        <v>285</v>
      </c>
      <c r="BP16" s="18" t="s">
        <v>292</v>
      </c>
      <c r="BQ16" s="33">
        <v>392</v>
      </c>
      <c r="BR16" s="11" t="s">
        <v>285</v>
      </c>
      <c r="BS16" s="19" t="s">
        <v>292</v>
      </c>
      <c r="BT16" s="33">
        <v>568</v>
      </c>
      <c r="BU16" s="11" t="s">
        <v>285</v>
      </c>
      <c r="BV16" s="18" t="s">
        <v>292</v>
      </c>
      <c r="BW16" s="33">
        <v>600</v>
      </c>
      <c r="BX16" s="11" t="s">
        <v>285</v>
      </c>
      <c r="BY16" s="11" t="s">
        <v>289</v>
      </c>
      <c r="BZ16" s="11" t="s">
        <v>289</v>
      </c>
      <c r="CA16" s="11" t="s">
        <v>289</v>
      </c>
      <c r="CB16" s="11" t="s">
        <v>285</v>
      </c>
      <c r="CC16" s="33">
        <v>2</v>
      </c>
      <c r="CD16" s="11" t="s">
        <v>289</v>
      </c>
      <c r="CE16" s="11" t="s">
        <v>289</v>
      </c>
      <c r="CF16" s="11" t="s">
        <v>289</v>
      </c>
      <c r="CG16" s="33" t="s">
        <v>289</v>
      </c>
      <c r="CH16" s="11">
        <v>2</v>
      </c>
      <c r="CI16" s="11" t="s">
        <v>289</v>
      </c>
      <c r="CJ16" s="11" t="s">
        <v>289</v>
      </c>
      <c r="CK16" s="33">
        <v>9</v>
      </c>
      <c r="CL16" s="11" t="s">
        <v>285</v>
      </c>
      <c r="CM16" s="10" t="s">
        <v>294</v>
      </c>
      <c r="CN16" s="11" t="s">
        <v>285</v>
      </c>
      <c r="CO16" s="11" t="s">
        <v>285</v>
      </c>
      <c r="CP16" s="11" t="s">
        <v>285</v>
      </c>
      <c r="CQ16" s="11" t="s">
        <v>354</v>
      </c>
    </row>
    <row r="17" spans="1:95" s="4" customFormat="1" ht="15.75">
      <c r="A17" s="31" t="s">
        <v>187</v>
      </c>
      <c r="B17" s="31" t="s">
        <v>329</v>
      </c>
      <c r="C17" s="23" t="s">
        <v>224</v>
      </c>
      <c r="D17" s="21">
        <v>31</v>
      </c>
      <c r="E17" s="24">
        <v>14740000</v>
      </c>
      <c r="F17" s="21" t="s">
        <v>32</v>
      </c>
      <c r="G17" s="32" t="s">
        <v>254</v>
      </c>
      <c r="H17" s="37" t="s">
        <v>334</v>
      </c>
      <c r="I17" s="21" t="s">
        <v>305</v>
      </c>
      <c r="J17" s="11" t="s">
        <v>277</v>
      </c>
      <c r="K17" s="11">
        <v>144</v>
      </c>
      <c r="L17" s="19">
        <v>383</v>
      </c>
      <c r="M17" s="19">
        <v>144</v>
      </c>
      <c r="N17" s="27">
        <f>O17+S17+T17</f>
        <v>9711.5</v>
      </c>
      <c r="O17" s="49">
        <f t="shared" si="0"/>
        <v>7726.79</v>
      </c>
      <c r="P17" s="19">
        <v>7663.82</v>
      </c>
      <c r="Q17" s="19">
        <v>62.97</v>
      </c>
      <c r="R17" s="31">
        <v>0</v>
      </c>
      <c r="S17" s="28">
        <v>1984.71</v>
      </c>
      <c r="T17" s="11">
        <v>0</v>
      </c>
      <c r="U17" s="11">
        <v>9</v>
      </c>
      <c r="V17" s="11">
        <v>4</v>
      </c>
      <c r="W17" s="29">
        <v>1992</v>
      </c>
      <c r="X17" s="11" t="s">
        <v>284</v>
      </c>
      <c r="Y17" s="11" t="s">
        <v>285</v>
      </c>
      <c r="Z17" s="11" t="s">
        <v>285</v>
      </c>
      <c r="AA17" s="11">
        <v>15</v>
      </c>
      <c r="AB17" s="11">
        <v>15</v>
      </c>
      <c r="AC17" s="11">
        <v>15</v>
      </c>
      <c r="AD17" s="11">
        <v>15</v>
      </c>
      <c r="AE17" s="10" t="s">
        <v>286</v>
      </c>
      <c r="AF17" s="11">
        <v>3209.94</v>
      </c>
      <c r="AG17" s="11" t="s">
        <v>289</v>
      </c>
      <c r="AH17" s="11" t="s">
        <v>289</v>
      </c>
      <c r="AI17" s="11">
        <v>0</v>
      </c>
      <c r="AJ17" s="11">
        <v>3209.94</v>
      </c>
      <c r="AK17" s="11" t="s">
        <v>289</v>
      </c>
      <c r="AL17" s="11" t="s">
        <v>289</v>
      </c>
      <c r="AM17" s="11" t="s">
        <v>289</v>
      </c>
      <c r="AN17" s="11" t="s">
        <v>289</v>
      </c>
      <c r="AO17" s="11" t="s">
        <v>289</v>
      </c>
      <c r="AP17" s="11">
        <v>1311.3</v>
      </c>
      <c r="AQ17" s="11">
        <v>91.2</v>
      </c>
      <c r="AR17" s="11" t="s">
        <v>289</v>
      </c>
      <c r="AS17" s="11">
        <v>474.66</v>
      </c>
      <c r="AT17" s="11">
        <v>1423.98</v>
      </c>
      <c r="AU17" s="11" t="s">
        <v>285</v>
      </c>
      <c r="AV17" s="33">
        <v>1353</v>
      </c>
      <c r="AW17" s="11" t="s">
        <v>289</v>
      </c>
      <c r="AX17" s="11" t="s">
        <v>289</v>
      </c>
      <c r="AY17" s="11" t="s">
        <v>289</v>
      </c>
      <c r="AZ17" s="33">
        <v>1353</v>
      </c>
      <c r="BA17" s="11" t="s">
        <v>339</v>
      </c>
      <c r="BB17" s="11" t="s">
        <v>290</v>
      </c>
      <c r="BC17" s="33">
        <v>1131</v>
      </c>
      <c r="BD17" s="11" t="s">
        <v>285</v>
      </c>
      <c r="BE17" s="34">
        <v>742.11</v>
      </c>
      <c r="BF17" s="10" t="s">
        <v>297</v>
      </c>
      <c r="BG17" s="33">
        <v>4</v>
      </c>
      <c r="BH17" s="11" t="s">
        <v>285</v>
      </c>
      <c r="BI17" s="19" t="s">
        <v>291</v>
      </c>
      <c r="BJ17" s="33">
        <v>4</v>
      </c>
      <c r="BK17" s="33">
        <v>2384</v>
      </c>
      <c r="BL17" s="11" t="s">
        <v>285</v>
      </c>
      <c r="BM17" s="19" t="s">
        <v>292</v>
      </c>
      <c r="BN17" s="33">
        <v>1070</v>
      </c>
      <c r="BO17" s="11" t="s">
        <v>285</v>
      </c>
      <c r="BP17" s="18" t="s">
        <v>292</v>
      </c>
      <c r="BQ17" s="33">
        <v>792</v>
      </c>
      <c r="BR17" s="11" t="s">
        <v>285</v>
      </c>
      <c r="BS17" s="19" t="s">
        <v>292</v>
      </c>
      <c r="BT17" s="33">
        <v>1136</v>
      </c>
      <c r="BU17" s="11" t="s">
        <v>285</v>
      </c>
      <c r="BV17" s="18" t="s">
        <v>292</v>
      </c>
      <c r="BW17" s="33">
        <v>1500</v>
      </c>
      <c r="BX17" s="11" t="s">
        <v>285</v>
      </c>
      <c r="BY17" s="11" t="s">
        <v>289</v>
      </c>
      <c r="BZ17" s="11" t="s">
        <v>289</v>
      </c>
      <c r="CA17" s="11" t="s">
        <v>289</v>
      </c>
      <c r="CB17" s="11" t="s">
        <v>285</v>
      </c>
      <c r="CC17" s="33">
        <v>4</v>
      </c>
      <c r="CD17" s="11" t="s">
        <v>289</v>
      </c>
      <c r="CE17" s="11" t="s">
        <v>289</v>
      </c>
      <c r="CF17" s="11" t="s">
        <v>289</v>
      </c>
      <c r="CG17" s="33" t="s">
        <v>289</v>
      </c>
      <c r="CH17" s="11">
        <v>4</v>
      </c>
      <c r="CI17" s="11" t="s">
        <v>289</v>
      </c>
      <c r="CJ17" s="11" t="s">
        <v>289</v>
      </c>
      <c r="CK17" s="33">
        <v>9</v>
      </c>
      <c r="CL17" s="11" t="s">
        <v>285</v>
      </c>
      <c r="CM17" s="10" t="s">
        <v>294</v>
      </c>
      <c r="CN17" s="11" t="s">
        <v>285</v>
      </c>
      <c r="CO17" s="11" t="s">
        <v>285</v>
      </c>
      <c r="CP17" s="47" t="s">
        <v>301</v>
      </c>
      <c r="CQ17" s="47" t="s">
        <v>354</v>
      </c>
    </row>
    <row r="18" spans="1:95" s="4" customFormat="1" ht="15.75">
      <c r="A18" s="31" t="s">
        <v>187</v>
      </c>
      <c r="B18" s="31" t="s">
        <v>329</v>
      </c>
      <c r="C18" s="23" t="s">
        <v>225</v>
      </c>
      <c r="D18" s="21">
        <v>31</v>
      </c>
      <c r="E18" s="24">
        <v>14740000</v>
      </c>
      <c r="F18" s="21" t="s">
        <v>32</v>
      </c>
      <c r="G18" s="32" t="s">
        <v>255</v>
      </c>
      <c r="H18" s="37" t="s">
        <v>322</v>
      </c>
      <c r="I18" s="21" t="s">
        <v>305</v>
      </c>
      <c r="J18" s="11" t="s">
        <v>277</v>
      </c>
      <c r="K18" s="11">
        <v>68</v>
      </c>
      <c r="L18" s="19">
        <v>143</v>
      </c>
      <c r="M18" s="19">
        <v>69</v>
      </c>
      <c r="N18" s="27">
        <f aca="true" t="shared" si="2" ref="N18:N26">O18+S18+T18</f>
        <v>4910.35</v>
      </c>
      <c r="O18" s="49">
        <f t="shared" si="0"/>
        <v>3652.1200000000003</v>
      </c>
      <c r="P18" s="19">
        <v>3589.55</v>
      </c>
      <c r="Q18" s="19">
        <v>62.57</v>
      </c>
      <c r="R18" s="31">
        <v>0</v>
      </c>
      <c r="S18" s="28">
        <v>1064.11</v>
      </c>
      <c r="T18" s="11">
        <v>194.12</v>
      </c>
      <c r="U18" s="11">
        <v>9</v>
      </c>
      <c r="V18" s="11">
        <v>2</v>
      </c>
      <c r="W18" s="29">
        <v>1995</v>
      </c>
      <c r="X18" s="11" t="s">
        <v>284</v>
      </c>
      <c r="Y18" s="11" t="s">
        <v>285</v>
      </c>
      <c r="Z18" s="11" t="s">
        <v>285</v>
      </c>
      <c r="AA18" s="11">
        <v>15</v>
      </c>
      <c r="AB18" s="11">
        <v>15</v>
      </c>
      <c r="AC18" s="11">
        <v>15</v>
      </c>
      <c r="AD18" s="11">
        <v>15</v>
      </c>
      <c r="AE18" s="10" t="s">
        <v>286</v>
      </c>
      <c r="AF18" s="11">
        <v>1962.99</v>
      </c>
      <c r="AG18" s="11" t="s">
        <v>289</v>
      </c>
      <c r="AH18" s="11" t="s">
        <v>289</v>
      </c>
      <c r="AI18" s="11">
        <v>0</v>
      </c>
      <c r="AJ18" s="11">
        <v>1962.99</v>
      </c>
      <c r="AK18" s="11" t="s">
        <v>289</v>
      </c>
      <c r="AL18" s="11" t="s">
        <v>289</v>
      </c>
      <c r="AM18" s="11" t="s">
        <v>289</v>
      </c>
      <c r="AN18" s="11" t="s">
        <v>289</v>
      </c>
      <c r="AO18" s="11" t="s">
        <v>289</v>
      </c>
      <c r="AP18" s="11">
        <v>700.7</v>
      </c>
      <c r="AQ18" s="11">
        <v>45.6</v>
      </c>
      <c r="AR18" s="11" t="s">
        <v>289</v>
      </c>
      <c r="AS18" s="11">
        <v>465.16</v>
      </c>
      <c r="AT18" s="11">
        <v>484.15</v>
      </c>
      <c r="AU18" s="11" t="s">
        <v>285</v>
      </c>
      <c r="AV18" s="33">
        <v>622</v>
      </c>
      <c r="AW18" s="11" t="s">
        <v>289</v>
      </c>
      <c r="AX18" s="11" t="s">
        <v>289</v>
      </c>
      <c r="AY18" s="11" t="s">
        <v>289</v>
      </c>
      <c r="AZ18" s="33">
        <v>622</v>
      </c>
      <c r="BA18" s="11" t="s">
        <v>339</v>
      </c>
      <c r="BB18" s="11" t="s">
        <v>290</v>
      </c>
      <c r="BC18" s="33">
        <v>579.9</v>
      </c>
      <c r="BD18" s="11" t="s">
        <v>285</v>
      </c>
      <c r="BE18" s="34">
        <v>422.64</v>
      </c>
      <c r="BF18" s="10" t="s">
        <v>344</v>
      </c>
      <c r="BG18" s="33">
        <v>2</v>
      </c>
      <c r="BH18" s="11" t="s">
        <v>285</v>
      </c>
      <c r="BI18" s="19" t="s">
        <v>291</v>
      </c>
      <c r="BJ18" s="33">
        <v>2</v>
      </c>
      <c r="BK18" s="33">
        <v>1200</v>
      </c>
      <c r="BL18" s="11" t="s">
        <v>285</v>
      </c>
      <c r="BM18" s="19" t="s">
        <v>292</v>
      </c>
      <c r="BN18" s="33">
        <v>536</v>
      </c>
      <c r="BO18" s="11" t="s">
        <v>285</v>
      </c>
      <c r="BP18" s="18" t="s">
        <v>292</v>
      </c>
      <c r="BQ18" s="33">
        <v>392</v>
      </c>
      <c r="BR18" s="11" t="s">
        <v>285</v>
      </c>
      <c r="BS18" s="19" t="s">
        <v>292</v>
      </c>
      <c r="BT18" s="33">
        <v>568</v>
      </c>
      <c r="BU18" s="11" t="s">
        <v>285</v>
      </c>
      <c r="BV18" s="18" t="s">
        <v>292</v>
      </c>
      <c r="BW18" s="33">
        <v>600</v>
      </c>
      <c r="BX18" s="11" t="s">
        <v>285</v>
      </c>
      <c r="BY18" s="11" t="s">
        <v>289</v>
      </c>
      <c r="BZ18" s="11" t="s">
        <v>289</v>
      </c>
      <c r="CA18" s="11" t="s">
        <v>289</v>
      </c>
      <c r="CB18" s="11" t="s">
        <v>285</v>
      </c>
      <c r="CC18" s="33">
        <v>2</v>
      </c>
      <c r="CD18" s="11" t="s">
        <v>289</v>
      </c>
      <c r="CE18" s="11" t="s">
        <v>289</v>
      </c>
      <c r="CF18" s="11" t="s">
        <v>289</v>
      </c>
      <c r="CG18" s="33" t="s">
        <v>289</v>
      </c>
      <c r="CH18" s="11">
        <v>2</v>
      </c>
      <c r="CI18" s="11" t="s">
        <v>289</v>
      </c>
      <c r="CJ18" s="11" t="s">
        <v>289</v>
      </c>
      <c r="CK18" s="33">
        <v>9</v>
      </c>
      <c r="CL18" s="11" t="s">
        <v>285</v>
      </c>
      <c r="CM18" s="10" t="s">
        <v>294</v>
      </c>
      <c r="CN18" s="11" t="s">
        <v>285</v>
      </c>
      <c r="CO18" s="11" t="s">
        <v>285</v>
      </c>
      <c r="CP18" s="11" t="s">
        <v>285</v>
      </c>
      <c r="CQ18" s="11" t="s">
        <v>354</v>
      </c>
    </row>
    <row r="19" spans="1:95" s="4" customFormat="1" ht="15.75">
      <c r="A19" s="31" t="s">
        <v>187</v>
      </c>
      <c r="B19" s="31" t="s">
        <v>329</v>
      </c>
      <c r="C19" s="23" t="s">
        <v>226</v>
      </c>
      <c r="D19" s="21">
        <v>31</v>
      </c>
      <c r="E19" s="24">
        <v>14740000</v>
      </c>
      <c r="F19" s="21" t="s">
        <v>32</v>
      </c>
      <c r="G19" s="32" t="s">
        <v>256</v>
      </c>
      <c r="H19" s="37" t="s">
        <v>320</v>
      </c>
      <c r="I19" s="21" t="s">
        <v>305</v>
      </c>
      <c r="J19" s="11" t="s">
        <v>277</v>
      </c>
      <c r="K19" s="11">
        <v>176</v>
      </c>
      <c r="L19" s="19">
        <v>450</v>
      </c>
      <c r="M19" s="19">
        <v>176</v>
      </c>
      <c r="N19" s="27">
        <f t="shared" si="2"/>
        <v>12324.829999999998</v>
      </c>
      <c r="O19" s="49">
        <f t="shared" si="0"/>
        <v>9228.859999999999</v>
      </c>
      <c r="P19" s="19">
        <v>9041.88</v>
      </c>
      <c r="Q19" s="19">
        <v>186.98</v>
      </c>
      <c r="R19" s="31">
        <v>0</v>
      </c>
      <c r="S19" s="28">
        <v>2681.48</v>
      </c>
      <c r="T19" s="11">
        <v>414.49</v>
      </c>
      <c r="U19" s="11">
        <v>9</v>
      </c>
      <c r="V19" s="11">
        <v>5</v>
      </c>
      <c r="W19" s="29">
        <v>1992</v>
      </c>
      <c r="X19" s="11" t="s">
        <v>284</v>
      </c>
      <c r="Y19" s="11" t="s">
        <v>285</v>
      </c>
      <c r="Z19" s="11" t="s">
        <v>285</v>
      </c>
      <c r="AA19" s="11">
        <v>17</v>
      </c>
      <c r="AB19" s="11">
        <v>17</v>
      </c>
      <c r="AC19" s="11">
        <v>17</v>
      </c>
      <c r="AD19" s="11">
        <v>17</v>
      </c>
      <c r="AE19" s="10" t="s">
        <v>286</v>
      </c>
      <c r="AF19" s="11">
        <v>3861.76</v>
      </c>
      <c r="AG19" s="11" t="s">
        <v>289</v>
      </c>
      <c r="AH19" s="11" t="s">
        <v>289</v>
      </c>
      <c r="AI19" s="11">
        <v>0</v>
      </c>
      <c r="AJ19" s="11">
        <v>3861.76</v>
      </c>
      <c r="AK19" s="11" t="s">
        <v>289</v>
      </c>
      <c r="AL19" s="11" t="s">
        <v>289</v>
      </c>
      <c r="AM19" s="11" t="s">
        <v>289</v>
      </c>
      <c r="AN19" s="11" t="s">
        <v>289</v>
      </c>
      <c r="AO19" s="11" t="s">
        <v>289</v>
      </c>
      <c r="AP19" s="11">
        <v>1695</v>
      </c>
      <c r="AQ19" s="11">
        <v>114</v>
      </c>
      <c r="AR19" s="11" t="s">
        <v>289</v>
      </c>
      <c r="AS19" s="11">
        <v>830.65</v>
      </c>
      <c r="AT19" s="11">
        <v>1542.6</v>
      </c>
      <c r="AU19" s="11" t="s">
        <v>285</v>
      </c>
      <c r="AV19" s="33">
        <v>1651</v>
      </c>
      <c r="AW19" s="11" t="s">
        <v>289</v>
      </c>
      <c r="AX19" s="11" t="s">
        <v>289</v>
      </c>
      <c r="AY19" s="11" t="s">
        <v>289</v>
      </c>
      <c r="AZ19" s="33">
        <v>1651</v>
      </c>
      <c r="BA19" s="11" t="s">
        <v>285</v>
      </c>
      <c r="BB19" s="11" t="s">
        <v>290</v>
      </c>
      <c r="BC19" s="33">
        <v>1431.5</v>
      </c>
      <c r="BD19" s="11" t="s">
        <v>285</v>
      </c>
      <c r="BE19" s="34">
        <v>1054.78</v>
      </c>
      <c r="BF19" s="10" t="s">
        <v>343</v>
      </c>
      <c r="BG19" s="33">
        <v>5</v>
      </c>
      <c r="BH19" s="11" t="s">
        <v>285</v>
      </c>
      <c r="BI19" s="19" t="s">
        <v>291</v>
      </c>
      <c r="BJ19" s="33">
        <v>5</v>
      </c>
      <c r="BK19" s="33">
        <v>2980</v>
      </c>
      <c r="BL19" s="11" t="s">
        <v>285</v>
      </c>
      <c r="BM19" s="19" t="s">
        <v>292</v>
      </c>
      <c r="BN19" s="33">
        <v>1338</v>
      </c>
      <c r="BO19" s="11" t="s">
        <v>285</v>
      </c>
      <c r="BP19" s="18" t="s">
        <v>292</v>
      </c>
      <c r="BQ19" s="33">
        <v>990</v>
      </c>
      <c r="BR19" s="11" t="s">
        <v>285</v>
      </c>
      <c r="BS19" s="19" t="s">
        <v>292</v>
      </c>
      <c r="BT19" s="33">
        <v>1420</v>
      </c>
      <c r="BU19" s="11" t="s">
        <v>285</v>
      </c>
      <c r="BV19" s="18" t="s">
        <v>292</v>
      </c>
      <c r="BW19" s="33">
        <v>1560</v>
      </c>
      <c r="BX19" s="11" t="s">
        <v>285</v>
      </c>
      <c r="BY19" s="11" t="s">
        <v>289</v>
      </c>
      <c r="BZ19" s="11" t="s">
        <v>289</v>
      </c>
      <c r="CA19" s="11" t="s">
        <v>289</v>
      </c>
      <c r="CB19" s="11" t="s">
        <v>285</v>
      </c>
      <c r="CC19" s="33">
        <v>5</v>
      </c>
      <c r="CD19" s="11" t="s">
        <v>289</v>
      </c>
      <c r="CE19" s="11" t="s">
        <v>289</v>
      </c>
      <c r="CF19" s="11" t="s">
        <v>289</v>
      </c>
      <c r="CG19" s="33" t="s">
        <v>289</v>
      </c>
      <c r="CH19" s="11">
        <v>5</v>
      </c>
      <c r="CI19" s="11" t="s">
        <v>289</v>
      </c>
      <c r="CJ19" s="11" t="s">
        <v>289</v>
      </c>
      <c r="CK19" s="33">
        <v>9</v>
      </c>
      <c r="CL19" s="11" t="s">
        <v>285</v>
      </c>
      <c r="CM19" s="10" t="s">
        <v>294</v>
      </c>
      <c r="CN19" s="11" t="s">
        <v>285</v>
      </c>
      <c r="CO19" s="11" t="s">
        <v>285</v>
      </c>
      <c r="CP19" s="11" t="s">
        <v>285</v>
      </c>
      <c r="CQ19" s="11" t="s">
        <v>354</v>
      </c>
    </row>
    <row r="20" spans="1:95" s="4" customFormat="1" ht="30">
      <c r="A20" s="31" t="s">
        <v>187</v>
      </c>
      <c r="B20" s="31" t="s">
        <v>329</v>
      </c>
      <c r="C20" s="23" t="s">
        <v>227</v>
      </c>
      <c r="D20" s="21">
        <v>31</v>
      </c>
      <c r="E20" s="24">
        <v>14740000</v>
      </c>
      <c r="F20" s="21" t="s">
        <v>32</v>
      </c>
      <c r="G20" s="32" t="s">
        <v>257</v>
      </c>
      <c r="H20" s="37" t="s">
        <v>324</v>
      </c>
      <c r="I20" s="21" t="s">
        <v>305</v>
      </c>
      <c r="J20" s="11" t="s">
        <v>277</v>
      </c>
      <c r="K20" s="11">
        <v>107</v>
      </c>
      <c r="L20" s="19">
        <v>303</v>
      </c>
      <c r="M20" s="19">
        <v>107</v>
      </c>
      <c r="N20" s="27">
        <f t="shared" si="2"/>
        <v>7334.1</v>
      </c>
      <c r="O20" s="49">
        <f t="shared" si="0"/>
        <v>5683.21</v>
      </c>
      <c r="P20" s="19">
        <v>5584.44</v>
      </c>
      <c r="Q20" s="19">
        <v>98.77</v>
      </c>
      <c r="R20" s="31">
        <v>0</v>
      </c>
      <c r="S20" s="28">
        <v>1585.8</v>
      </c>
      <c r="T20" s="11">
        <v>65.09</v>
      </c>
      <c r="U20" s="11">
        <v>9</v>
      </c>
      <c r="V20" s="11">
        <v>3</v>
      </c>
      <c r="W20" s="29">
        <v>1992</v>
      </c>
      <c r="X20" s="11" t="s">
        <v>284</v>
      </c>
      <c r="Y20" s="11" t="s">
        <v>285</v>
      </c>
      <c r="Z20" s="11" t="s">
        <v>285</v>
      </c>
      <c r="AA20" s="11">
        <v>16</v>
      </c>
      <c r="AB20" s="11">
        <v>16</v>
      </c>
      <c r="AC20" s="11">
        <v>16</v>
      </c>
      <c r="AD20" s="11">
        <v>16</v>
      </c>
      <c r="AE20" s="10" t="s">
        <v>286</v>
      </c>
      <c r="AF20" s="11">
        <v>2470.97</v>
      </c>
      <c r="AG20" s="11" t="s">
        <v>289</v>
      </c>
      <c r="AH20" s="11" t="s">
        <v>289</v>
      </c>
      <c r="AI20" s="11">
        <v>0</v>
      </c>
      <c r="AJ20" s="11">
        <v>2470.97</v>
      </c>
      <c r="AK20" s="11" t="s">
        <v>289</v>
      </c>
      <c r="AL20" s="11" t="s">
        <v>289</v>
      </c>
      <c r="AM20" s="11" t="s">
        <v>289</v>
      </c>
      <c r="AN20" s="11" t="s">
        <v>289</v>
      </c>
      <c r="AO20" s="11" t="s">
        <v>289</v>
      </c>
      <c r="AP20" s="11">
        <v>1009.4</v>
      </c>
      <c r="AQ20" s="11">
        <v>68.4</v>
      </c>
      <c r="AR20" s="11" t="s">
        <v>289</v>
      </c>
      <c r="AS20" s="11">
        <v>569.59</v>
      </c>
      <c r="AT20" s="11">
        <v>854.38</v>
      </c>
      <c r="AU20" s="11" t="s">
        <v>285</v>
      </c>
      <c r="AV20" s="33">
        <v>906</v>
      </c>
      <c r="AW20" s="11" t="s">
        <v>289</v>
      </c>
      <c r="AX20" s="11" t="s">
        <v>289</v>
      </c>
      <c r="AY20" s="11" t="s">
        <v>289</v>
      </c>
      <c r="AZ20" s="33">
        <v>906</v>
      </c>
      <c r="BA20" s="11" t="s">
        <v>285</v>
      </c>
      <c r="BB20" s="11" t="s">
        <v>290</v>
      </c>
      <c r="BC20" s="33">
        <v>850.7</v>
      </c>
      <c r="BD20" s="11" t="s">
        <v>285</v>
      </c>
      <c r="BE20" s="34">
        <v>651.87</v>
      </c>
      <c r="BF20" s="10" t="s">
        <v>345</v>
      </c>
      <c r="BG20" s="33">
        <v>3</v>
      </c>
      <c r="BH20" s="11" t="s">
        <v>285</v>
      </c>
      <c r="BI20" s="19" t="s">
        <v>291</v>
      </c>
      <c r="BJ20" s="33">
        <v>3</v>
      </c>
      <c r="BK20" s="33">
        <v>1810</v>
      </c>
      <c r="BL20" s="11" t="s">
        <v>285</v>
      </c>
      <c r="BM20" s="19" t="s">
        <v>292</v>
      </c>
      <c r="BN20" s="33">
        <v>270</v>
      </c>
      <c r="BO20" s="11" t="s">
        <v>285</v>
      </c>
      <c r="BP20" s="18" t="s">
        <v>292</v>
      </c>
      <c r="BQ20" s="33">
        <v>200</v>
      </c>
      <c r="BR20" s="11" t="s">
        <v>285</v>
      </c>
      <c r="BS20" s="19" t="s">
        <v>292</v>
      </c>
      <c r="BT20" s="33">
        <v>290</v>
      </c>
      <c r="BU20" s="11" t="s">
        <v>285</v>
      </c>
      <c r="BV20" s="18" t="s">
        <v>292</v>
      </c>
      <c r="BW20" s="33">
        <v>960</v>
      </c>
      <c r="BX20" s="11" t="s">
        <v>285</v>
      </c>
      <c r="BY20" s="11" t="s">
        <v>289</v>
      </c>
      <c r="BZ20" s="11" t="s">
        <v>289</v>
      </c>
      <c r="CA20" s="11" t="s">
        <v>289</v>
      </c>
      <c r="CB20" s="11" t="s">
        <v>285</v>
      </c>
      <c r="CC20" s="33">
        <v>3</v>
      </c>
      <c r="CD20" s="11" t="s">
        <v>289</v>
      </c>
      <c r="CE20" s="11" t="s">
        <v>289</v>
      </c>
      <c r="CF20" s="11" t="s">
        <v>289</v>
      </c>
      <c r="CG20" s="33" t="s">
        <v>289</v>
      </c>
      <c r="CH20" s="11">
        <v>3</v>
      </c>
      <c r="CI20" s="11" t="s">
        <v>289</v>
      </c>
      <c r="CJ20" s="11" t="s">
        <v>289</v>
      </c>
      <c r="CK20" s="33">
        <v>9</v>
      </c>
      <c r="CL20" s="11" t="s">
        <v>285</v>
      </c>
      <c r="CM20" s="10" t="s">
        <v>294</v>
      </c>
      <c r="CN20" s="11" t="s">
        <v>285</v>
      </c>
      <c r="CO20" s="11" t="s">
        <v>285</v>
      </c>
      <c r="CP20" s="48" t="s">
        <v>349</v>
      </c>
      <c r="CQ20" s="48" t="s">
        <v>354</v>
      </c>
    </row>
    <row r="21" spans="1:95" s="4" customFormat="1" ht="15.75">
      <c r="A21" s="31" t="s">
        <v>187</v>
      </c>
      <c r="B21" s="31" t="s">
        <v>329</v>
      </c>
      <c r="C21" s="23" t="s">
        <v>228</v>
      </c>
      <c r="D21" s="21">
        <v>31</v>
      </c>
      <c r="E21" s="24">
        <v>14740000</v>
      </c>
      <c r="F21" s="21" t="s">
        <v>32</v>
      </c>
      <c r="G21" s="32" t="s">
        <v>258</v>
      </c>
      <c r="H21" s="37" t="s">
        <v>325</v>
      </c>
      <c r="I21" s="21" t="s">
        <v>305</v>
      </c>
      <c r="J21" s="11" t="s">
        <v>277</v>
      </c>
      <c r="K21" s="11">
        <v>177</v>
      </c>
      <c r="L21" s="19">
        <v>479</v>
      </c>
      <c r="M21" s="19">
        <v>179</v>
      </c>
      <c r="N21" s="27">
        <f t="shared" si="2"/>
        <v>12287.67</v>
      </c>
      <c r="O21" s="49">
        <f t="shared" si="0"/>
        <v>9555.73</v>
      </c>
      <c r="P21" s="19">
        <v>9185.13</v>
      </c>
      <c r="Q21" s="19">
        <v>370.6</v>
      </c>
      <c r="R21" s="31">
        <v>0</v>
      </c>
      <c r="S21" s="28">
        <v>2665.03</v>
      </c>
      <c r="T21" s="11">
        <v>66.91</v>
      </c>
      <c r="U21" s="11">
        <v>9</v>
      </c>
      <c r="V21" s="11">
        <v>5</v>
      </c>
      <c r="W21" s="29">
        <v>1993</v>
      </c>
      <c r="X21" s="11" t="s">
        <v>284</v>
      </c>
      <c r="Y21" s="11" t="s">
        <v>285</v>
      </c>
      <c r="Z21" s="11" t="s">
        <v>285</v>
      </c>
      <c r="AA21" s="11">
        <v>17</v>
      </c>
      <c r="AB21" s="11">
        <v>17</v>
      </c>
      <c r="AC21" s="11">
        <v>17</v>
      </c>
      <c r="AD21" s="11">
        <v>17</v>
      </c>
      <c r="AE21" s="10" t="s">
        <v>286</v>
      </c>
      <c r="AF21" s="11">
        <v>5023.65</v>
      </c>
      <c r="AG21" s="11" t="s">
        <v>289</v>
      </c>
      <c r="AH21" s="11" t="s">
        <v>289</v>
      </c>
      <c r="AI21" s="11">
        <v>0</v>
      </c>
      <c r="AJ21" s="11">
        <v>5023.65</v>
      </c>
      <c r="AK21" s="11" t="s">
        <v>289</v>
      </c>
      <c r="AL21" s="11" t="s">
        <v>289</v>
      </c>
      <c r="AM21" s="11" t="s">
        <v>289</v>
      </c>
      <c r="AN21" s="11" t="s">
        <v>289</v>
      </c>
      <c r="AO21" s="11" t="s">
        <v>289</v>
      </c>
      <c r="AP21" s="11">
        <v>1728.7</v>
      </c>
      <c r="AQ21" s="11">
        <v>144</v>
      </c>
      <c r="AR21" s="11" t="s">
        <v>289</v>
      </c>
      <c r="AS21" s="11">
        <v>830.65</v>
      </c>
      <c r="AT21" s="11">
        <v>1542.64</v>
      </c>
      <c r="AU21" s="11" t="s">
        <v>285</v>
      </c>
      <c r="AV21" s="33">
        <v>1611</v>
      </c>
      <c r="AW21" s="11" t="s">
        <v>289</v>
      </c>
      <c r="AX21" s="11" t="s">
        <v>289</v>
      </c>
      <c r="AY21" s="11" t="s">
        <v>289</v>
      </c>
      <c r="AZ21" s="33">
        <v>1611</v>
      </c>
      <c r="BA21" s="11" t="s">
        <v>285</v>
      </c>
      <c r="BB21" s="11" t="s">
        <v>290</v>
      </c>
      <c r="BC21" s="33">
        <v>1414.4</v>
      </c>
      <c r="BD21" s="11" t="s">
        <v>285</v>
      </c>
      <c r="BE21" s="34">
        <v>1065.35</v>
      </c>
      <c r="BF21" s="10" t="s">
        <v>295</v>
      </c>
      <c r="BG21" s="33">
        <v>5</v>
      </c>
      <c r="BH21" s="11" t="s">
        <v>285</v>
      </c>
      <c r="BI21" s="19" t="s">
        <v>291</v>
      </c>
      <c r="BJ21" s="33">
        <v>5</v>
      </c>
      <c r="BK21" s="33">
        <v>2300</v>
      </c>
      <c r="BL21" s="11" t="s">
        <v>285</v>
      </c>
      <c r="BM21" s="19" t="s">
        <v>292</v>
      </c>
      <c r="BN21" s="33">
        <v>1370</v>
      </c>
      <c r="BO21" s="11" t="s">
        <v>285</v>
      </c>
      <c r="BP21" s="18" t="s">
        <v>292</v>
      </c>
      <c r="BQ21" s="33">
        <v>1030</v>
      </c>
      <c r="BR21" s="11" t="s">
        <v>285</v>
      </c>
      <c r="BS21" s="19" t="s">
        <v>292</v>
      </c>
      <c r="BT21" s="33">
        <v>1440</v>
      </c>
      <c r="BU21" s="11" t="s">
        <v>285</v>
      </c>
      <c r="BV21" s="18" t="s">
        <v>292</v>
      </c>
      <c r="BW21" s="33">
        <v>2220</v>
      </c>
      <c r="BX21" s="11" t="s">
        <v>285</v>
      </c>
      <c r="BY21" s="11" t="s">
        <v>289</v>
      </c>
      <c r="BZ21" s="11" t="s">
        <v>289</v>
      </c>
      <c r="CA21" s="11" t="s">
        <v>289</v>
      </c>
      <c r="CB21" s="11" t="s">
        <v>285</v>
      </c>
      <c r="CC21" s="33">
        <v>5</v>
      </c>
      <c r="CD21" s="11" t="s">
        <v>289</v>
      </c>
      <c r="CE21" s="11" t="s">
        <v>289</v>
      </c>
      <c r="CF21" s="11" t="s">
        <v>289</v>
      </c>
      <c r="CG21" s="33" t="s">
        <v>289</v>
      </c>
      <c r="CH21" s="11">
        <v>5</v>
      </c>
      <c r="CI21" s="11" t="s">
        <v>289</v>
      </c>
      <c r="CJ21" s="11" t="s">
        <v>289</v>
      </c>
      <c r="CK21" s="33">
        <v>9</v>
      </c>
      <c r="CL21" s="11" t="s">
        <v>285</v>
      </c>
      <c r="CM21" s="10" t="s">
        <v>294</v>
      </c>
      <c r="CN21" s="11" t="s">
        <v>285</v>
      </c>
      <c r="CO21" s="11" t="s">
        <v>285</v>
      </c>
      <c r="CP21" s="47" t="s">
        <v>302</v>
      </c>
      <c r="CQ21" s="47" t="s">
        <v>354</v>
      </c>
    </row>
    <row r="22" spans="1:95" s="4" customFormat="1" ht="15.75">
      <c r="A22" s="31" t="s">
        <v>187</v>
      </c>
      <c r="B22" s="31" t="s">
        <v>329</v>
      </c>
      <c r="C22" s="23" t="s">
        <v>229</v>
      </c>
      <c r="D22" s="21">
        <v>31</v>
      </c>
      <c r="E22" s="24">
        <v>14740000</v>
      </c>
      <c r="F22" s="21" t="s">
        <v>32</v>
      </c>
      <c r="G22" s="32" t="s">
        <v>259</v>
      </c>
      <c r="H22" s="37" t="s">
        <v>335</v>
      </c>
      <c r="I22" s="21" t="s">
        <v>305</v>
      </c>
      <c r="J22" s="11" t="s">
        <v>277</v>
      </c>
      <c r="K22" s="11">
        <v>143</v>
      </c>
      <c r="L22" s="19">
        <v>249</v>
      </c>
      <c r="M22" s="19">
        <v>143</v>
      </c>
      <c r="N22" s="27">
        <f t="shared" si="2"/>
        <v>7667.3</v>
      </c>
      <c r="O22" s="49">
        <f t="shared" si="0"/>
        <v>4976.29</v>
      </c>
      <c r="P22" s="19">
        <v>4698.63</v>
      </c>
      <c r="Q22" s="19">
        <v>277.66</v>
      </c>
      <c r="R22" s="31">
        <v>0</v>
      </c>
      <c r="S22" s="28">
        <v>2654.64</v>
      </c>
      <c r="T22" s="11">
        <v>36.37</v>
      </c>
      <c r="U22" s="11">
        <v>9</v>
      </c>
      <c r="V22" s="11">
        <v>1</v>
      </c>
      <c r="W22" s="29">
        <v>1991</v>
      </c>
      <c r="X22" s="11" t="s">
        <v>284</v>
      </c>
      <c r="Y22" s="11" t="s">
        <v>285</v>
      </c>
      <c r="Z22" s="11" t="s">
        <v>285</v>
      </c>
      <c r="AA22" s="11">
        <v>15</v>
      </c>
      <c r="AB22" s="11">
        <v>15</v>
      </c>
      <c r="AC22" s="11">
        <v>15</v>
      </c>
      <c r="AD22" s="11">
        <v>15</v>
      </c>
      <c r="AE22" s="10" t="s">
        <v>287</v>
      </c>
      <c r="AF22" s="11">
        <v>3369.69</v>
      </c>
      <c r="AG22" s="11">
        <v>3369.69</v>
      </c>
      <c r="AH22" s="11" t="s">
        <v>289</v>
      </c>
      <c r="AI22" s="11">
        <v>0</v>
      </c>
      <c r="AJ22" s="11" t="s">
        <v>289</v>
      </c>
      <c r="AK22" s="11" t="s">
        <v>289</v>
      </c>
      <c r="AL22" s="11" t="s">
        <v>289</v>
      </c>
      <c r="AM22" s="11" t="s">
        <v>289</v>
      </c>
      <c r="AN22" s="11" t="s">
        <v>289</v>
      </c>
      <c r="AO22" s="11" t="s">
        <v>289</v>
      </c>
      <c r="AP22" s="11">
        <v>1247.2</v>
      </c>
      <c r="AQ22" s="11">
        <v>36.13</v>
      </c>
      <c r="AR22" s="11" t="s">
        <v>289</v>
      </c>
      <c r="AS22" s="11">
        <v>527.78</v>
      </c>
      <c r="AT22" s="11">
        <v>284.19</v>
      </c>
      <c r="AU22" s="11" t="s">
        <v>285</v>
      </c>
      <c r="AV22" s="33">
        <v>870</v>
      </c>
      <c r="AW22" s="11" t="s">
        <v>289</v>
      </c>
      <c r="AX22" s="11" t="s">
        <v>289</v>
      </c>
      <c r="AY22" s="11" t="s">
        <v>289</v>
      </c>
      <c r="AZ22" s="33">
        <v>870</v>
      </c>
      <c r="BA22" s="11" t="s">
        <v>285</v>
      </c>
      <c r="BB22" s="11" t="s">
        <v>290</v>
      </c>
      <c r="BC22" s="33">
        <v>854.5</v>
      </c>
      <c r="BD22" s="11" t="s">
        <v>285</v>
      </c>
      <c r="BE22" s="34">
        <v>945.64</v>
      </c>
      <c r="BF22" s="10" t="s">
        <v>296</v>
      </c>
      <c r="BG22" s="33">
        <v>1</v>
      </c>
      <c r="BH22" s="11" t="s">
        <v>285</v>
      </c>
      <c r="BI22" s="19" t="s">
        <v>291</v>
      </c>
      <c r="BJ22" s="33">
        <v>1</v>
      </c>
      <c r="BK22" s="33">
        <v>1840</v>
      </c>
      <c r="BL22" s="11" t="s">
        <v>285</v>
      </c>
      <c r="BM22" s="19" t="s">
        <v>292</v>
      </c>
      <c r="BN22" s="33">
        <v>780</v>
      </c>
      <c r="BO22" s="11" t="s">
        <v>285</v>
      </c>
      <c r="BP22" s="18" t="s">
        <v>292</v>
      </c>
      <c r="BQ22" s="33">
        <v>720</v>
      </c>
      <c r="BR22" s="11" t="s">
        <v>285</v>
      </c>
      <c r="BS22" s="19" t="s">
        <v>292</v>
      </c>
      <c r="BT22" s="33">
        <v>1180</v>
      </c>
      <c r="BU22" s="11" t="s">
        <v>285</v>
      </c>
      <c r="BV22" s="18" t="s">
        <v>292</v>
      </c>
      <c r="BW22" s="33">
        <v>1920</v>
      </c>
      <c r="BX22" s="11" t="s">
        <v>285</v>
      </c>
      <c r="BY22" s="11" t="s">
        <v>289</v>
      </c>
      <c r="BZ22" s="11" t="s">
        <v>289</v>
      </c>
      <c r="CA22" s="11" t="s">
        <v>289</v>
      </c>
      <c r="CB22" s="11" t="s">
        <v>285</v>
      </c>
      <c r="CC22" s="33">
        <v>1</v>
      </c>
      <c r="CD22" s="11" t="s">
        <v>289</v>
      </c>
      <c r="CE22" s="11" t="s">
        <v>289</v>
      </c>
      <c r="CF22" s="11" t="s">
        <v>289</v>
      </c>
      <c r="CG22" s="33" t="s">
        <v>289</v>
      </c>
      <c r="CH22" s="11" t="s">
        <v>289</v>
      </c>
      <c r="CI22" s="11">
        <v>1</v>
      </c>
      <c r="CJ22" s="11" t="s">
        <v>289</v>
      </c>
      <c r="CK22" s="33">
        <v>9</v>
      </c>
      <c r="CL22" s="11" t="s">
        <v>285</v>
      </c>
      <c r="CM22" s="10" t="s">
        <v>294</v>
      </c>
      <c r="CN22" s="11" t="s">
        <v>285</v>
      </c>
      <c r="CO22" s="11" t="s">
        <v>285</v>
      </c>
      <c r="CP22" s="11" t="s">
        <v>285</v>
      </c>
      <c r="CQ22" s="11" t="s">
        <v>355</v>
      </c>
    </row>
    <row r="23" spans="1:95" s="4" customFormat="1" ht="15.75">
      <c r="A23" s="31" t="s">
        <v>187</v>
      </c>
      <c r="B23" s="31" t="s">
        <v>329</v>
      </c>
      <c r="C23" s="23" t="s">
        <v>230</v>
      </c>
      <c r="D23" s="21">
        <v>31</v>
      </c>
      <c r="E23" s="24">
        <v>14740000</v>
      </c>
      <c r="F23" s="21" t="s">
        <v>32</v>
      </c>
      <c r="G23" s="32" t="s">
        <v>260</v>
      </c>
      <c r="H23" s="37" t="s">
        <v>326</v>
      </c>
      <c r="I23" s="21" t="s">
        <v>305</v>
      </c>
      <c r="J23" s="11" t="s">
        <v>277</v>
      </c>
      <c r="K23" s="11">
        <v>107</v>
      </c>
      <c r="L23" s="19">
        <v>271</v>
      </c>
      <c r="M23" s="19">
        <v>109</v>
      </c>
      <c r="N23" s="27">
        <f t="shared" si="2"/>
        <v>7435.64</v>
      </c>
      <c r="O23" s="49">
        <f t="shared" si="0"/>
        <v>5804.77</v>
      </c>
      <c r="P23" s="19">
        <v>5699.77</v>
      </c>
      <c r="Q23" s="19">
        <v>105</v>
      </c>
      <c r="R23" s="31">
        <v>0</v>
      </c>
      <c r="S23" s="28">
        <v>1630.87</v>
      </c>
      <c r="T23" s="11">
        <v>0</v>
      </c>
      <c r="U23" s="11">
        <v>9</v>
      </c>
      <c r="V23" s="11">
        <v>3</v>
      </c>
      <c r="W23" s="29">
        <v>1993</v>
      </c>
      <c r="X23" s="11" t="s">
        <v>284</v>
      </c>
      <c r="Y23" s="11" t="s">
        <v>285</v>
      </c>
      <c r="Z23" s="11" t="s">
        <v>285</v>
      </c>
      <c r="AA23" s="11">
        <v>15</v>
      </c>
      <c r="AB23" s="11">
        <v>15</v>
      </c>
      <c r="AC23" s="11">
        <v>15</v>
      </c>
      <c r="AD23" s="11">
        <v>15</v>
      </c>
      <c r="AE23" s="10" t="s">
        <v>286</v>
      </c>
      <c r="AF23" s="11">
        <v>2638.04</v>
      </c>
      <c r="AG23" s="11" t="s">
        <v>289</v>
      </c>
      <c r="AH23" s="11" t="s">
        <v>289</v>
      </c>
      <c r="AI23" s="11">
        <v>0</v>
      </c>
      <c r="AJ23" s="11">
        <v>2638.04</v>
      </c>
      <c r="AK23" s="11" t="s">
        <v>289</v>
      </c>
      <c r="AL23" s="11" t="s">
        <v>289</v>
      </c>
      <c r="AM23" s="11" t="s">
        <v>289</v>
      </c>
      <c r="AN23" s="11" t="s">
        <v>289</v>
      </c>
      <c r="AO23" s="11" t="s">
        <v>289</v>
      </c>
      <c r="AP23" s="11">
        <v>1048.9</v>
      </c>
      <c r="AQ23" s="11">
        <v>68.4</v>
      </c>
      <c r="AR23" s="11" t="s">
        <v>289</v>
      </c>
      <c r="AS23" s="11">
        <v>284.79</v>
      </c>
      <c r="AT23" s="11">
        <v>1139.18</v>
      </c>
      <c r="AU23" s="11" t="s">
        <v>285</v>
      </c>
      <c r="AV23" s="33">
        <v>980</v>
      </c>
      <c r="AW23" s="11" t="s">
        <v>289</v>
      </c>
      <c r="AX23" s="11" t="s">
        <v>289</v>
      </c>
      <c r="AY23" s="11" t="s">
        <v>289</v>
      </c>
      <c r="AZ23" s="33">
        <v>980</v>
      </c>
      <c r="BA23" s="11" t="s">
        <v>285</v>
      </c>
      <c r="BB23" s="11" t="s">
        <v>290</v>
      </c>
      <c r="BC23" s="33">
        <v>859</v>
      </c>
      <c r="BD23" s="11" t="s">
        <v>285</v>
      </c>
      <c r="BE23" s="34">
        <v>671.85</v>
      </c>
      <c r="BF23" s="10" t="s">
        <v>341</v>
      </c>
      <c r="BG23" s="33">
        <v>3</v>
      </c>
      <c r="BH23" s="11" t="s">
        <v>285</v>
      </c>
      <c r="BI23" s="19" t="s">
        <v>291</v>
      </c>
      <c r="BJ23" s="33">
        <v>3</v>
      </c>
      <c r="BK23" s="33">
        <v>1820</v>
      </c>
      <c r="BL23" s="11" t="s">
        <v>285</v>
      </c>
      <c r="BM23" s="19" t="s">
        <v>292</v>
      </c>
      <c r="BN23" s="33">
        <v>268</v>
      </c>
      <c r="BO23" s="11" t="s">
        <v>285</v>
      </c>
      <c r="BP23" s="18" t="s">
        <v>292</v>
      </c>
      <c r="BQ23" s="33">
        <v>198</v>
      </c>
      <c r="BR23" s="11" t="s">
        <v>285</v>
      </c>
      <c r="BS23" s="19" t="s">
        <v>292</v>
      </c>
      <c r="BT23" s="33">
        <v>300</v>
      </c>
      <c r="BU23" s="11" t="s">
        <v>285</v>
      </c>
      <c r="BV23" s="18" t="s">
        <v>292</v>
      </c>
      <c r="BW23" s="33">
        <v>960</v>
      </c>
      <c r="BX23" s="11" t="s">
        <v>285</v>
      </c>
      <c r="BY23" s="11" t="s">
        <v>289</v>
      </c>
      <c r="BZ23" s="11" t="s">
        <v>289</v>
      </c>
      <c r="CA23" s="11" t="s">
        <v>289</v>
      </c>
      <c r="CB23" s="11" t="s">
        <v>285</v>
      </c>
      <c r="CC23" s="33">
        <v>3</v>
      </c>
      <c r="CD23" s="11" t="s">
        <v>289</v>
      </c>
      <c r="CE23" s="11" t="s">
        <v>289</v>
      </c>
      <c r="CF23" s="11" t="s">
        <v>289</v>
      </c>
      <c r="CG23" s="33" t="s">
        <v>289</v>
      </c>
      <c r="CH23" s="11">
        <v>3</v>
      </c>
      <c r="CI23" s="11" t="s">
        <v>289</v>
      </c>
      <c r="CJ23" s="11" t="s">
        <v>289</v>
      </c>
      <c r="CK23" s="33">
        <v>9</v>
      </c>
      <c r="CL23" s="11" t="s">
        <v>285</v>
      </c>
      <c r="CM23" s="10" t="s">
        <v>294</v>
      </c>
      <c r="CN23" s="11" t="s">
        <v>285</v>
      </c>
      <c r="CO23" s="11" t="s">
        <v>285</v>
      </c>
      <c r="CP23" s="11" t="s">
        <v>285</v>
      </c>
      <c r="CQ23" s="11" t="s">
        <v>354</v>
      </c>
    </row>
    <row r="24" spans="1:95" s="4" customFormat="1" ht="34.5" customHeight="1">
      <c r="A24" s="31" t="s">
        <v>187</v>
      </c>
      <c r="B24" s="31" t="s">
        <v>329</v>
      </c>
      <c r="C24" s="23" t="s">
        <v>231</v>
      </c>
      <c r="D24" s="21">
        <v>31</v>
      </c>
      <c r="E24" s="24">
        <v>14740000</v>
      </c>
      <c r="F24" s="21" t="s">
        <v>32</v>
      </c>
      <c r="G24" s="32" t="s">
        <v>261</v>
      </c>
      <c r="H24" s="37" t="s">
        <v>327</v>
      </c>
      <c r="I24" s="21" t="s">
        <v>305</v>
      </c>
      <c r="J24" s="11" t="s">
        <v>277</v>
      </c>
      <c r="K24" s="11">
        <v>151</v>
      </c>
      <c r="L24" s="19">
        <v>422</v>
      </c>
      <c r="M24" s="19">
        <v>152</v>
      </c>
      <c r="N24" s="27">
        <f t="shared" si="2"/>
        <v>12560.720000000001</v>
      </c>
      <c r="O24" s="49">
        <f t="shared" si="0"/>
        <v>8474.2</v>
      </c>
      <c r="P24" s="19">
        <v>8238.26</v>
      </c>
      <c r="Q24" s="19">
        <v>235.94</v>
      </c>
      <c r="R24" s="31">
        <v>0</v>
      </c>
      <c r="S24" s="28">
        <v>3825.1</v>
      </c>
      <c r="T24" s="11">
        <v>261.42</v>
      </c>
      <c r="U24" s="38" t="s">
        <v>278</v>
      </c>
      <c r="V24" s="11">
        <v>4</v>
      </c>
      <c r="W24" s="29" t="s">
        <v>280</v>
      </c>
      <c r="X24" s="11" t="s">
        <v>284</v>
      </c>
      <c r="Y24" s="11" t="s">
        <v>285</v>
      </c>
      <c r="Z24" s="11" t="s">
        <v>285</v>
      </c>
      <c r="AA24" s="11">
        <v>15</v>
      </c>
      <c r="AB24" s="11">
        <v>15</v>
      </c>
      <c r="AC24" s="11">
        <v>15</v>
      </c>
      <c r="AD24" s="11">
        <v>15</v>
      </c>
      <c r="AE24" s="10" t="s">
        <v>286</v>
      </c>
      <c r="AF24" s="11">
        <v>5246.68</v>
      </c>
      <c r="AG24" s="11">
        <v>5246.68</v>
      </c>
      <c r="AH24" s="11" t="s">
        <v>289</v>
      </c>
      <c r="AI24" s="11">
        <v>0</v>
      </c>
      <c r="AJ24" s="11" t="s">
        <v>289</v>
      </c>
      <c r="AK24" s="11" t="s">
        <v>289</v>
      </c>
      <c r="AL24" s="11" t="s">
        <v>289</v>
      </c>
      <c r="AM24" s="11" t="s">
        <v>289</v>
      </c>
      <c r="AN24" s="11" t="s">
        <v>289</v>
      </c>
      <c r="AO24" s="11" t="s">
        <v>289</v>
      </c>
      <c r="AP24" s="11">
        <v>1523.2</v>
      </c>
      <c r="AQ24" s="11">
        <v>104.56</v>
      </c>
      <c r="AR24" s="11">
        <v>21.08</v>
      </c>
      <c r="AS24" s="11">
        <v>1414.83</v>
      </c>
      <c r="AT24" s="11">
        <v>606.2</v>
      </c>
      <c r="AU24" s="11" t="s">
        <v>285</v>
      </c>
      <c r="AV24" s="33">
        <v>1312</v>
      </c>
      <c r="AW24" s="11" t="s">
        <v>289</v>
      </c>
      <c r="AX24" s="11" t="s">
        <v>289</v>
      </c>
      <c r="AY24" s="11" t="s">
        <v>289</v>
      </c>
      <c r="AZ24" s="33">
        <v>1312</v>
      </c>
      <c r="BA24" s="11" t="s">
        <v>285</v>
      </c>
      <c r="BB24" s="11" t="s">
        <v>290</v>
      </c>
      <c r="BC24" s="33">
        <v>1247.5</v>
      </c>
      <c r="BD24" s="11" t="s">
        <v>285</v>
      </c>
      <c r="BE24" s="34">
        <v>2036.07</v>
      </c>
      <c r="BF24" s="10" t="s">
        <v>341</v>
      </c>
      <c r="BG24" s="33">
        <v>4</v>
      </c>
      <c r="BH24" s="11" t="s">
        <v>285</v>
      </c>
      <c r="BI24" s="19" t="s">
        <v>291</v>
      </c>
      <c r="BJ24" s="33">
        <v>4</v>
      </c>
      <c r="BK24" s="33">
        <v>3912</v>
      </c>
      <c r="BL24" s="11" t="s">
        <v>285</v>
      </c>
      <c r="BM24" s="19" t="s">
        <v>292</v>
      </c>
      <c r="BN24" s="33">
        <v>1988</v>
      </c>
      <c r="BO24" s="11" t="s">
        <v>285</v>
      </c>
      <c r="BP24" s="18" t="s">
        <v>292</v>
      </c>
      <c r="BQ24" s="33">
        <v>1232</v>
      </c>
      <c r="BR24" s="11" t="s">
        <v>285</v>
      </c>
      <c r="BS24" s="19" t="s">
        <v>292</v>
      </c>
      <c r="BT24" s="33">
        <v>1480</v>
      </c>
      <c r="BU24" s="11" t="s">
        <v>285</v>
      </c>
      <c r="BV24" s="18" t="s">
        <v>292</v>
      </c>
      <c r="BW24" s="33">
        <v>1540</v>
      </c>
      <c r="BX24" s="11" t="s">
        <v>285</v>
      </c>
      <c r="BY24" s="11" t="s">
        <v>289</v>
      </c>
      <c r="BZ24" s="11" t="s">
        <v>289</v>
      </c>
      <c r="CA24" s="11" t="s">
        <v>289</v>
      </c>
      <c r="CB24" s="11" t="s">
        <v>285</v>
      </c>
      <c r="CC24" s="33">
        <v>4</v>
      </c>
      <c r="CD24" s="11" t="s">
        <v>289</v>
      </c>
      <c r="CE24" s="11" t="s">
        <v>289</v>
      </c>
      <c r="CF24" s="11" t="s">
        <v>289</v>
      </c>
      <c r="CG24" s="33" t="s">
        <v>289</v>
      </c>
      <c r="CH24" s="11">
        <v>4</v>
      </c>
      <c r="CI24" s="11" t="s">
        <v>289</v>
      </c>
      <c r="CJ24" s="11" t="s">
        <v>289</v>
      </c>
      <c r="CK24" s="33" t="s">
        <v>278</v>
      </c>
      <c r="CL24" s="11" t="s">
        <v>285</v>
      </c>
      <c r="CM24" s="10" t="s">
        <v>294</v>
      </c>
      <c r="CN24" s="11" t="s">
        <v>285</v>
      </c>
      <c r="CO24" s="11" t="s">
        <v>285</v>
      </c>
      <c r="CP24" s="47" t="s">
        <v>302</v>
      </c>
      <c r="CQ24" s="47" t="s">
        <v>354</v>
      </c>
    </row>
    <row r="25" spans="1:95" s="4" customFormat="1" ht="15.75">
      <c r="A25" s="31" t="s">
        <v>187</v>
      </c>
      <c r="B25" s="31" t="s">
        <v>329</v>
      </c>
      <c r="C25" s="23" t="s">
        <v>232</v>
      </c>
      <c r="D25" s="21">
        <v>31</v>
      </c>
      <c r="E25" s="24">
        <v>14740000</v>
      </c>
      <c r="F25" s="21" t="s">
        <v>32</v>
      </c>
      <c r="G25" s="32" t="s">
        <v>262</v>
      </c>
      <c r="H25" s="37" t="s">
        <v>323</v>
      </c>
      <c r="I25" s="21" t="s">
        <v>305</v>
      </c>
      <c r="J25" s="11" t="s">
        <v>277</v>
      </c>
      <c r="K25" s="11">
        <v>162</v>
      </c>
      <c r="L25" s="19">
        <v>321</v>
      </c>
      <c r="M25" s="19">
        <v>162</v>
      </c>
      <c r="N25" s="27">
        <f t="shared" si="2"/>
        <v>8768.53</v>
      </c>
      <c r="O25" s="49">
        <f t="shared" si="0"/>
        <v>6352.05</v>
      </c>
      <c r="P25" s="19">
        <v>6166.59</v>
      </c>
      <c r="Q25" s="19">
        <v>185.46</v>
      </c>
      <c r="R25" s="31">
        <v>0</v>
      </c>
      <c r="S25" s="28">
        <v>2416.48</v>
      </c>
      <c r="T25" s="11">
        <v>0</v>
      </c>
      <c r="U25" s="11">
        <v>9</v>
      </c>
      <c r="V25" s="11">
        <v>2</v>
      </c>
      <c r="W25" s="29">
        <v>1992</v>
      </c>
      <c r="X25" s="11" t="s">
        <v>284</v>
      </c>
      <c r="Y25" s="11" t="s">
        <v>285</v>
      </c>
      <c r="Z25" s="11" t="s">
        <v>285</v>
      </c>
      <c r="AA25" s="11">
        <v>17</v>
      </c>
      <c r="AB25" s="11">
        <v>17</v>
      </c>
      <c r="AC25" s="11">
        <v>17</v>
      </c>
      <c r="AD25" s="11">
        <v>17</v>
      </c>
      <c r="AE25" s="10" t="s">
        <v>286</v>
      </c>
      <c r="AF25" s="11">
        <v>2609.04</v>
      </c>
      <c r="AG25" s="11" t="s">
        <v>289</v>
      </c>
      <c r="AH25" s="11" t="s">
        <v>289</v>
      </c>
      <c r="AI25" s="11">
        <v>0</v>
      </c>
      <c r="AJ25" s="11">
        <v>2609.04</v>
      </c>
      <c r="AK25" s="11" t="s">
        <v>289</v>
      </c>
      <c r="AL25" s="11" t="s">
        <v>289</v>
      </c>
      <c r="AM25" s="11" t="s">
        <v>289</v>
      </c>
      <c r="AN25" s="11" t="s">
        <v>289</v>
      </c>
      <c r="AO25" s="11" t="s">
        <v>289</v>
      </c>
      <c r="AP25" s="11">
        <v>1167.1</v>
      </c>
      <c r="AQ25" s="11">
        <v>45.6</v>
      </c>
      <c r="AR25" s="11" t="s">
        <v>289</v>
      </c>
      <c r="AS25" s="11">
        <v>282.36</v>
      </c>
      <c r="AT25" s="11">
        <v>1129.46</v>
      </c>
      <c r="AU25" s="11" t="s">
        <v>285</v>
      </c>
      <c r="AV25" s="33">
        <v>1132</v>
      </c>
      <c r="AW25" s="11" t="s">
        <v>289</v>
      </c>
      <c r="AX25" s="11" t="s">
        <v>289</v>
      </c>
      <c r="AY25" s="11" t="s">
        <v>289</v>
      </c>
      <c r="AZ25" s="33">
        <v>1132</v>
      </c>
      <c r="BA25" s="11" t="s">
        <v>339</v>
      </c>
      <c r="BB25" s="11" t="s">
        <v>290</v>
      </c>
      <c r="BC25" s="33">
        <v>1003.6</v>
      </c>
      <c r="BD25" s="11" t="s">
        <v>285</v>
      </c>
      <c r="BE25" s="34">
        <v>1327.03</v>
      </c>
      <c r="BF25" s="10" t="s">
        <v>297</v>
      </c>
      <c r="BG25" s="33">
        <v>2</v>
      </c>
      <c r="BH25" s="11" t="s">
        <v>285</v>
      </c>
      <c r="BI25" s="19" t="s">
        <v>291</v>
      </c>
      <c r="BJ25" s="33">
        <v>2</v>
      </c>
      <c r="BK25" s="33">
        <v>2079.2</v>
      </c>
      <c r="BL25" s="11" t="s">
        <v>285</v>
      </c>
      <c r="BM25" s="19" t="s">
        <v>292</v>
      </c>
      <c r="BN25" s="33">
        <v>881.4</v>
      </c>
      <c r="BO25" s="11" t="s">
        <v>285</v>
      </c>
      <c r="BP25" s="18" t="s">
        <v>292</v>
      </c>
      <c r="BQ25" s="33">
        <v>813</v>
      </c>
      <c r="BR25" s="11" t="s">
        <v>285</v>
      </c>
      <c r="BS25" s="19" t="s">
        <v>292</v>
      </c>
      <c r="BT25" s="33">
        <v>1373</v>
      </c>
      <c r="BU25" s="11" t="s">
        <v>285</v>
      </c>
      <c r="BV25" s="18" t="s">
        <v>292</v>
      </c>
      <c r="BW25" s="33">
        <v>2880</v>
      </c>
      <c r="BX25" s="11" t="s">
        <v>285</v>
      </c>
      <c r="BY25" s="11" t="s">
        <v>289</v>
      </c>
      <c r="BZ25" s="11" t="s">
        <v>289</v>
      </c>
      <c r="CA25" s="11" t="s">
        <v>289</v>
      </c>
      <c r="CB25" s="11" t="s">
        <v>285</v>
      </c>
      <c r="CC25" s="33">
        <v>2</v>
      </c>
      <c r="CD25" s="11" t="s">
        <v>289</v>
      </c>
      <c r="CE25" s="11" t="s">
        <v>289</v>
      </c>
      <c r="CF25" s="11" t="s">
        <v>289</v>
      </c>
      <c r="CG25" s="33" t="s">
        <v>289</v>
      </c>
      <c r="CH25" s="11">
        <v>2</v>
      </c>
      <c r="CI25" s="11" t="s">
        <v>289</v>
      </c>
      <c r="CJ25" s="11" t="s">
        <v>289</v>
      </c>
      <c r="CK25" s="33">
        <v>9</v>
      </c>
      <c r="CL25" s="11" t="s">
        <v>285</v>
      </c>
      <c r="CM25" s="10" t="s">
        <v>294</v>
      </c>
      <c r="CN25" s="11" t="s">
        <v>285</v>
      </c>
      <c r="CO25" s="11" t="s">
        <v>285</v>
      </c>
      <c r="CP25" s="11" t="s">
        <v>285</v>
      </c>
      <c r="CQ25" s="11" t="s">
        <v>354</v>
      </c>
    </row>
    <row r="26" spans="1:95" ht="15.75">
      <c r="A26" s="39" t="s">
        <v>187</v>
      </c>
      <c r="B26" s="39" t="s">
        <v>329</v>
      </c>
      <c r="C26" s="23" t="s">
        <v>233</v>
      </c>
      <c r="D26" s="21">
        <v>31</v>
      </c>
      <c r="E26" s="24">
        <v>14740000</v>
      </c>
      <c r="F26" s="21" t="s">
        <v>32</v>
      </c>
      <c r="G26" s="32" t="s">
        <v>263</v>
      </c>
      <c r="H26" s="37" t="s">
        <v>331</v>
      </c>
      <c r="I26" s="21" t="s">
        <v>305</v>
      </c>
      <c r="J26" s="11" t="s">
        <v>277</v>
      </c>
      <c r="K26" s="11">
        <v>49</v>
      </c>
      <c r="L26" s="19">
        <v>47</v>
      </c>
      <c r="M26" s="19">
        <v>49</v>
      </c>
      <c r="N26" s="27">
        <f t="shared" si="2"/>
        <v>5300.8</v>
      </c>
      <c r="O26" s="49">
        <f t="shared" si="0"/>
        <v>2675.8</v>
      </c>
      <c r="P26" s="19">
        <v>2675.8</v>
      </c>
      <c r="Q26" s="19">
        <v>0</v>
      </c>
      <c r="R26" s="39">
        <v>0</v>
      </c>
      <c r="S26" s="28">
        <v>1737</v>
      </c>
      <c r="T26" s="11">
        <v>888</v>
      </c>
      <c r="U26" s="11">
        <v>10</v>
      </c>
      <c r="V26" s="11">
        <v>1</v>
      </c>
      <c r="W26" s="29">
        <v>2012</v>
      </c>
      <c r="X26" s="11" t="s">
        <v>284</v>
      </c>
      <c r="Y26" s="11" t="s">
        <v>285</v>
      </c>
      <c r="Z26" s="11" t="s">
        <v>285</v>
      </c>
      <c r="AA26" s="11">
        <v>0</v>
      </c>
      <c r="AB26" s="11">
        <v>0</v>
      </c>
      <c r="AC26" s="11">
        <v>0</v>
      </c>
      <c r="AD26" s="11">
        <v>0</v>
      </c>
      <c r="AE26" s="10" t="s">
        <v>288</v>
      </c>
      <c r="AF26" s="11">
        <v>2812.02</v>
      </c>
      <c r="AG26" s="11">
        <v>2812.02</v>
      </c>
      <c r="AH26" s="11" t="s">
        <v>289</v>
      </c>
      <c r="AI26" s="11">
        <v>0</v>
      </c>
      <c r="AJ26" s="11" t="s">
        <v>289</v>
      </c>
      <c r="AK26" s="11" t="s">
        <v>289</v>
      </c>
      <c r="AL26" s="11" t="s">
        <v>289</v>
      </c>
      <c r="AM26" s="11" t="s">
        <v>289</v>
      </c>
      <c r="AN26" s="11" t="s">
        <v>289</v>
      </c>
      <c r="AO26" s="11" t="s">
        <v>289</v>
      </c>
      <c r="AP26" s="11" t="s">
        <v>185</v>
      </c>
      <c r="AQ26" s="11">
        <v>13.8</v>
      </c>
      <c r="AR26" s="11" t="s">
        <v>289</v>
      </c>
      <c r="AS26" s="11">
        <v>801.3</v>
      </c>
      <c r="AT26" s="11">
        <v>0</v>
      </c>
      <c r="AU26" s="11" t="s">
        <v>285</v>
      </c>
      <c r="AV26" s="33">
        <v>592.2</v>
      </c>
      <c r="AW26" s="11" t="s">
        <v>289</v>
      </c>
      <c r="AX26" s="11" t="s">
        <v>289</v>
      </c>
      <c r="AY26" s="11" t="s">
        <v>289</v>
      </c>
      <c r="AZ26" s="33">
        <v>592.5</v>
      </c>
      <c r="BA26" s="11" t="s">
        <v>285</v>
      </c>
      <c r="BB26" s="11" t="s">
        <v>290</v>
      </c>
      <c r="BC26" s="33">
        <v>592.5</v>
      </c>
      <c r="BD26" s="11" t="s">
        <v>285</v>
      </c>
      <c r="BE26" s="34">
        <v>805.5</v>
      </c>
      <c r="BF26" s="10" t="s">
        <v>285</v>
      </c>
      <c r="BG26" s="33">
        <v>1</v>
      </c>
      <c r="BH26" s="11" t="s">
        <v>285</v>
      </c>
      <c r="BI26" s="19" t="s">
        <v>291</v>
      </c>
      <c r="BJ26" s="33">
        <v>1</v>
      </c>
      <c r="BK26" s="33">
        <v>1120</v>
      </c>
      <c r="BL26" s="11" t="s">
        <v>285</v>
      </c>
      <c r="BM26" s="19" t="s">
        <v>292</v>
      </c>
      <c r="BN26" s="33">
        <v>540</v>
      </c>
      <c r="BO26" s="11" t="s">
        <v>285</v>
      </c>
      <c r="BP26" s="18" t="s">
        <v>292</v>
      </c>
      <c r="BQ26" s="33">
        <v>412</v>
      </c>
      <c r="BR26" s="11" t="s">
        <v>285</v>
      </c>
      <c r="BS26" s="19" t="s">
        <v>292</v>
      </c>
      <c r="BT26" s="33">
        <v>540</v>
      </c>
      <c r="BU26" s="11" t="s">
        <v>285</v>
      </c>
      <c r="BV26" s="18" t="s">
        <v>292</v>
      </c>
      <c r="BW26" s="33">
        <v>580</v>
      </c>
      <c r="BX26" s="11" t="s">
        <v>285</v>
      </c>
      <c r="BY26" s="11" t="s">
        <v>289</v>
      </c>
      <c r="BZ26" s="11" t="s">
        <v>289</v>
      </c>
      <c r="CA26" s="11" t="s">
        <v>289</v>
      </c>
      <c r="CB26" s="11" t="s">
        <v>285</v>
      </c>
      <c r="CC26" s="33">
        <v>1</v>
      </c>
      <c r="CD26" s="11">
        <v>1</v>
      </c>
      <c r="CE26" s="11" t="s">
        <v>289</v>
      </c>
      <c r="CF26" s="11" t="s">
        <v>289</v>
      </c>
      <c r="CG26" s="11" t="s">
        <v>289</v>
      </c>
      <c r="CH26" s="11" t="s">
        <v>289</v>
      </c>
      <c r="CI26" s="11" t="s">
        <v>289</v>
      </c>
      <c r="CJ26" s="11" t="s">
        <v>289</v>
      </c>
      <c r="CK26" s="33">
        <v>10</v>
      </c>
      <c r="CL26" s="11" t="s">
        <v>285</v>
      </c>
      <c r="CM26" s="10" t="s">
        <v>294</v>
      </c>
      <c r="CN26" s="11" t="s">
        <v>285</v>
      </c>
      <c r="CO26" s="11" t="s">
        <v>285</v>
      </c>
      <c r="CP26" s="11" t="s">
        <v>285</v>
      </c>
      <c r="CQ26" s="11" t="s">
        <v>355</v>
      </c>
    </row>
    <row r="27" spans="1:95" ht="30">
      <c r="A27" s="39" t="s">
        <v>187</v>
      </c>
      <c r="B27" s="39" t="s">
        <v>329</v>
      </c>
      <c r="C27" s="23" t="s">
        <v>234</v>
      </c>
      <c r="D27" s="21">
        <v>31</v>
      </c>
      <c r="E27" s="24">
        <v>14740000</v>
      </c>
      <c r="F27" s="21" t="s">
        <v>32</v>
      </c>
      <c r="G27" s="32" t="s">
        <v>264</v>
      </c>
      <c r="H27" s="37" t="s">
        <v>336</v>
      </c>
      <c r="I27" s="39" t="s">
        <v>307</v>
      </c>
      <c r="J27" s="11" t="s">
        <v>277</v>
      </c>
      <c r="K27" s="11">
        <v>95</v>
      </c>
      <c r="L27" s="19">
        <v>236</v>
      </c>
      <c r="M27" s="19">
        <v>97</v>
      </c>
      <c r="N27" s="27">
        <f>O27+S27+T27</f>
        <v>7718.95</v>
      </c>
      <c r="O27" s="49">
        <f t="shared" si="0"/>
        <v>5181.9</v>
      </c>
      <c r="P27" s="19">
        <v>5143.83</v>
      </c>
      <c r="Q27" s="19">
        <v>38.07</v>
      </c>
      <c r="R27" s="39">
        <v>0</v>
      </c>
      <c r="S27" s="28">
        <v>2537.05</v>
      </c>
      <c r="T27" s="11">
        <v>0</v>
      </c>
      <c r="U27" s="11">
        <v>16</v>
      </c>
      <c r="V27" s="11">
        <v>1</v>
      </c>
      <c r="W27" s="29">
        <v>1991</v>
      </c>
      <c r="X27" s="11" t="s">
        <v>284</v>
      </c>
      <c r="Y27" s="11" t="s">
        <v>285</v>
      </c>
      <c r="Z27" s="11" t="s">
        <v>285</v>
      </c>
      <c r="AA27" s="11">
        <v>15</v>
      </c>
      <c r="AB27" s="11">
        <v>15</v>
      </c>
      <c r="AC27" s="11">
        <v>15</v>
      </c>
      <c r="AD27" s="11">
        <v>15</v>
      </c>
      <c r="AE27" s="10" t="s">
        <v>288</v>
      </c>
      <c r="AF27" s="11">
        <v>3768.34</v>
      </c>
      <c r="AG27" s="11">
        <v>3768.34</v>
      </c>
      <c r="AH27" s="11" t="s">
        <v>289</v>
      </c>
      <c r="AI27" s="11">
        <v>0</v>
      </c>
      <c r="AJ27" s="11" t="s">
        <v>289</v>
      </c>
      <c r="AK27" s="11" t="s">
        <v>289</v>
      </c>
      <c r="AL27" s="11" t="s">
        <v>289</v>
      </c>
      <c r="AM27" s="11" t="s">
        <v>289</v>
      </c>
      <c r="AN27" s="11" t="s">
        <v>289</v>
      </c>
      <c r="AO27" s="11" t="s">
        <v>289</v>
      </c>
      <c r="AP27" s="11">
        <v>656.3</v>
      </c>
      <c r="AQ27" s="11">
        <v>22.08</v>
      </c>
      <c r="AR27" s="11" t="s">
        <v>289</v>
      </c>
      <c r="AS27" s="11">
        <v>392.75</v>
      </c>
      <c r="AT27" s="11">
        <v>729.4</v>
      </c>
      <c r="AU27" s="11" t="s">
        <v>285</v>
      </c>
      <c r="AV27" s="33">
        <v>660</v>
      </c>
      <c r="AW27" s="11" t="s">
        <v>289</v>
      </c>
      <c r="AX27" s="11" t="s">
        <v>289</v>
      </c>
      <c r="AY27" s="11" t="s">
        <v>289</v>
      </c>
      <c r="AZ27" s="33">
        <v>660</v>
      </c>
      <c r="BA27" s="11" t="s">
        <v>339</v>
      </c>
      <c r="BB27" s="11" t="s">
        <v>290</v>
      </c>
      <c r="BC27" s="33">
        <v>527.4</v>
      </c>
      <c r="BD27" s="11" t="s">
        <v>285</v>
      </c>
      <c r="BE27" s="34">
        <v>1311.85</v>
      </c>
      <c r="BF27" s="10" t="s">
        <v>344</v>
      </c>
      <c r="BG27" s="33">
        <v>1</v>
      </c>
      <c r="BH27" s="11" t="s">
        <v>285</v>
      </c>
      <c r="BI27" s="19" t="s">
        <v>291</v>
      </c>
      <c r="BJ27" s="33">
        <v>0</v>
      </c>
      <c r="BK27" s="33">
        <v>1325</v>
      </c>
      <c r="BL27" s="11" t="s">
        <v>285</v>
      </c>
      <c r="BM27" s="19" t="s">
        <v>292</v>
      </c>
      <c r="BN27" s="33">
        <v>564</v>
      </c>
      <c r="BO27" s="11" t="s">
        <v>285</v>
      </c>
      <c r="BP27" s="18" t="s">
        <v>292</v>
      </c>
      <c r="BQ27" s="33">
        <v>430.8</v>
      </c>
      <c r="BR27" s="11" t="s">
        <v>285</v>
      </c>
      <c r="BS27" s="19" t="s">
        <v>292</v>
      </c>
      <c r="BT27" s="33">
        <v>578</v>
      </c>
      <c r="BU27" s="11" t="s">
        <v>285</v>
      </c>
      <c r="BV27" s="18" t="s">
        <v>292</v>
      </c>
      <c r="BW27" s="33">
        <v>630</v>
      </c>
      <c r="BX27" s="11" t="s">
        <v>285</v>
      </c>
      <c r="BY27" s="11" t="s">
        <v>289</v>
      </c>
      <c r="BZ27" s="11" t="s">
        <v>289</v>
      </c>
      <c r="CA27" s="11" t="s">
        <v>289</v>
      </c>
      <c r="CB27" s="11" t="s">
        <v>285</v>
      </c>
      <c r="CC27" s="33">
        <v>2</v>
      </c>
      <c r="CD27" s="11" t="s">
        <v>289</v>
      </c>
      <c r="CE27" s="11" t="s">
        <v>289</v>
      </c>
      <c r="CF27" s="11" t="s">
        <v>289</v>
      </c>
      <c r="CG27" s="33" t="s">
        <v>289</v>
      </c>
      <c r="CH27" s="11" t="s">
        <v>289</v>
      </c>
      <c r="CI27" s="11">
        <v>2</v>
      </c>
      <c r="CJ27" s="11" t="s">
        <v>289</v>
      </c>
      <c r="CK27" s="33">
        <v>16</v>
      </c>
      <c r="CL27" s="11" t="s">
        <v>285</v>
      </c>
      <c r="CM27" s="10" t="s">
        <v>294</v>
      </c>
      <c r="CN27" s="11" t="s">
        <v>285</v>
      </c>
      <c r="CO27" s="11" t="s">
        <v>285</v>
      </c>
      <c r="CP27" s="11" t="s">
        <v>348</v>
      </c>
      <c r="CQ27" s="11" t="s">
        <v>354</v>
      </c>
    </row>
    <row r="28" spans="1:95" ht="15.75">
      <c r="A28" s="39" t="s">
        <v>187</v>
      </c>
      <c r="B28" s="39" t="s">
        <v>329</v>
      </c>
      <c r="C28" s="23" t="s">
        <v>235</v>
      </c>
      <c r="D28" s="21">
        <v>31</v>
      </c>
      <c r="E28" s="24">
        <v>14740000</v>
      </c>
      <c r="F28" s="21" t="s">
        <v>32</v>
      </c>
      <c r="G28" s="32" t="s">
        <v>265</v>
      </c>
      <c r="H28" s="37" t="s">
        <v>337</v>
      </c>
      <c r="I28" s="39" t="s">
        <v>308</v>
      </c>
      <c r="J28" s="11" t="s">
        <v>277</v>
      </c>
      <c r="K28" s="11">
        <v>70</v>
      </c>
      <c r="L28" s="19">
        <v>206</v>
      </c>
      <c r="M28" s="19">
        <v>70</v>
      </c>
      <c r="N28" s="27">
        <f aca="true" t="shared" si="3" ref="N28:N33">O28+S28+T28</f>
        <v>5675.37</v>
      </c>
      <c r="O28" s="49">
        <f t="shared" si="0"/>
        <v>4066.61</v>
      </c>
      <c r="P28" s="19">
        <v>3809.67</v>
      </c>
      <c r="Q28" s="19">
        <v>256.94</v>
      </c>
      <c r="R28" s="39">
        <v>0</v>
      </c>
      <c r="S28" s="28">
        <v>1608.76</v>
      </c>
      <c r="T28" s="11">
        <v>0</v>
      </c>
      <c r="U28" s="11">
        <v>14</v>
      </c>
      <c r="V28" s="11">
        <v>1</v>
      </c>
      <c r="W28" s="29">
        <v>1993</v>
      </c>
      <c r="X28" s="11" t="s">
        <v>284</v>
      </c>
      <c r="Y28" s="11" t="s">
        <v>285</v>
      </c>
      <c r="Z28" s="11" t="s">
        <v>285</v>
      </c>
      <c r="AA28" s="11">
        <v>15</v>
      </c>
      <c r="AB28" s="11">
        <v>15</v>
      </c>
      <c r="AC28" s="11">
        <v>15</v>
      </c>
      <c r="AD28" s="11">
        <v>15</v>
      </c>
      <c r="AE28" s="10" t="s">
        <v>287</v>
      </c>
      <c r="AF28" s="11">
        <v>3677.75</v>
      </c>
      <c r="AG28" s="11">
        <v>3677.75</v>
      </c>
      <c r="AH28" s="11" t="s">
        <v>289</v>
      </c>
      <c r="AI28" s="11">
        <v>0</v>
      </c>
      <c r="AJ28" s="11" t="s">
        <v>289</v>
      </c>
      <c r="AK28" s="11" t="s">
        <v>289</v>
      </c>
      <c r="AL28" s="11" t="s">
        <v>289</v>
      </c>
      <c r="AM28" s="11" t="s">
        <v>289</v>
      </c>
      <c r="AN28" s="11" t="s">
        <v>289</v>
      </c>
      <c r="AO28" s="11" t="s">
        <v>289</v>
      </c>
      <c r="AP28" s="11">
        <v>569.3</v>
      </c>
      <c r="AQ28" s="11">
        <v>17.55</v>
      </c>
      <c r="AR28" s="11" t="s">
        <v>289</v>
      </c>
      <c r="AS28" s="11">
        <v>758.94</v>
      </c>
      <c r="AT28" s="11">
        <v>252.98</v>
      </c>
      <c r="AU28" s="11" t="s">
        <v>285</v>
      </c>
      <c r="AV28" s="33">
        <v>464.7</v>
      </c>
      <c r="AW28" s="11" t="s">
        <v>289</v>
      </c>
      <c r="AX28" s="11" t="s">
        <v>289</v>
      </c>
      <c r="AY28" s="11" t="s">
        <v>289</v>
      </c>
      <c r="AZ28" s="33">
        <v>464.7</v>
      </c>
      <c r="BA28" s="11" t="s">
        <v>339</v>
      </c>
      <c r="BB28" s="11" t="s">
        <v>290</v>
      </c>
      <c r="BC28" s="33">
        <v>464.7</v>
      </c>
      <c r="BD28" s="11" t="s">
        <v>285</v>
      </c>
      <c r="BE28" s="34">
        <v>541.56</v>
      </c>
      <c r="BF28" s="10" t="s">
        <v>341</v>
      </c>
      <c r="BG28" s="33">
        <v>1</v>
      </c>
      <c r="BH28" s="11" t="s">
        <v>285</v>
      </c>
      <c r="BI28" s="19" t="s">
        <v>291</v>
      </c>
      <c r="BJ28" s="33">
        <v>0</v>
      </c>
      <c r="BK28" s="33">
        <v>1708</v>
      </c>
      <c r="BL28" s="11" t="s">
        <v>285</v>
      </c>
      <c r="BM28" s="19" t="s">
        <v>292</v>
      </c>
      <c r="BN28" s="33">
        <v>665</v>
      </c>
      <c r="BO28" s="11" t="s">
        <v>285</v>
      </c>
      <c r="BP28" s="18" t="s">
        <v>292</v>
      </c>
      <c r="BQ28" s="33">
        <v>541</v>
      </c>
      <c r="BR28" s="11" t="s">
        <v>285</v>
      </c>
      <c r="BS28" s="19" t="s">
        <v>292</v>
      </c>
      <c r="BT28" s="33">
        <v>508</v>
      </c>
      <c r="BU28" s="11" t="s">
        <v>285</v>
      </c>
      <c r="BV28" s="18" t="s">
        <v>292</v>
      </c>
      <c r="BW28" s="33">
        <v>630</v>
      </c>
      <c r="BX28" s="11" t="s">
        <v>285</v>
      </c>
      <c r="BY28" s="11" t="s">
        <v>289</v>
      </c>
      <c r="BZ28" s="11" t="s">
        <v>289</v>
      </c>
      <c r="CA28" s="11" t="s">
        <v>289</v>
      </c>
      <c r="CB28" s="11" t="s">
        <v>285</v>
      </c>
      <c r="CC28" s="33">
        <v>2</v>
      </c>
      <c r="CD28" s="11" t="s">
        <v>289</v>
      </c>
      <c r="CE28" s="11" t="s">
        <v>289</v>
      </c>
      <c r="CF28" s="11" t="s">
        <v>289</v>
      </c>
      <c r="CG28" s="33" t="s">
        <v>289</v>
      </c>
      <c r="CH28" s="11">
        <v>2</v>
      </c>
      <c r="CI28" s="11" t="s">
        <v>289</v>
      </c>
      <c r="CJ28" s="11" t="s">
        <v>289</v>
      </c>
      <c r="CK28" s="40" t="s">
        <v>293</v>
      </c>
      <c r="CL28" s="11" t="s">
        <v>285</v>
      </c>
      <c r="CM28" s="10" t="s">
        <v>294</v>
      </c>
      <c r="CN28" s="11" t="s">
        <v>285</v>
      </c>
      <c r="CO28" s="11" t="s">
        <v>285</v>
      </c>
      <c r="CP28" s="11" t="s">
        <v>285</v>
      </c>
      <c r="CQ28" s="11" t="s">
        <v>354</v>
      </c>
    </row>
    <row r="29" spans="1:95" ht="30">
      <c r="A29" s="39" t="s">
        <v>187</v>
      </c>
      <c r="B29" s="39" t="s">
        <v>329</v>
      </c>
      <c r="C29" s="23" t="s">
        <v>236</v>
      </c>
      <c r="D29" s="21">
        <v>31</v>
      </c>
      <c r="E29" s="24">
        <v>14740000</v>
      </c>
      <c r="F29" s="21" t="s">
        <v>32</v>
      </c>
      <c r="G29" s="32" t="s">
        <v>266</v>
      </c>
      <c r="H29" s="37" t="s">
        <v>313</v>
      </c>
      <c r="I29" s="21" t="s">
        <v>305</v>
      </c>
      <c r="J29" s="11" t="s">
        <v>277</v>
      </c>
      <c r="K29" s="11">
        <v>196</v>
      </c>
      <c r="L29" s="19">
        <v>609</v>
      </c>
      <c r="M29" s="19">
        <v>203</v>
      </c>
      <c r="N29" s="27">
        <f t="shared" si="3"/>
        <v>15310.920000000002</v>
      </c>
      <c r="O29" s="49">
        <f t="shared" si="0"/>
        <v>11859.470000000001</v>
      </c>
      <c r="P29" s="19">
        <v>11027.87</v>
      </c>
      <c r="Q29" s="19">
        <v>831.6</v>
      </c>
      <c r="R29" s="39">
        <v>0</v>
      </c>
      <c r="S29" s="28">
        <v>3396.27</v>
      </c>
      <c r="T29" s="11">
        <v>55.18</v>
      </c>
      <c r="U29" s="11">
        <v>9</v>
      </c>
      <c r="V29" s="11">
        <v>7</v>
      </c>
      <c r="W29" s="29">
        <v>1987</v>
      </c>
      <c r="X29" s="11" t="s">
        <v>284</v>
      </c>
      <c r="Y29" s="11" t="s">
        <v>285</v>
      </c>
      <c r="Z29" s="11" t="s">
        <v>285</v>
      </c>
      <c r="AA29" s="11">
        <v>20</v>
      </c>
      <c r="AB29" s="11">
        <v>20</v>
      </c>
      <c r="AC29" s="11">
        <v>20</v>
      </c>
      <c r="AD29" s="11">
        <v>20</v>
      </c>
      <c r="AE29" s="10" t="s">
        <v>286</v>
      </c>
      <c r="AF29" s="11">
        <v>5170.38</v>
      </c>
      <c r="AG29" s="11" t="s">
        <v>289</v>
      </c>
      <c r="AH29" s="11" t="s">
        <v>289</v>
      </c>
      <c r="AI29" s="11">
        <v>0</v>
      </c>
      <c r="AJ29" s="11">
        <v>5170.38</v>
      </c>
      <c r="AK29" s="11" t="s">
        <v>289</v>
      </c>
      <c r="AL29" s="11" t="s">
        <v>289</v>
      </c>
      <c r="AM29" s="11" t="s">
        <v>289</v>
      </c>
      <c r="AN29" s="11" t="s">
        <v>289</v>
      </c>
      <c r="AO29" s="11" t="s">
        <v>289</v>
      </c>
      <c r="AP29" s="11">
        <v>2228.4</v>
      </c>
      <c r="AQ29" s="11">
        <v>159.6</v>
      </c>
      <c r="AR29" s="11" t="s">
        <v>289</v>
      </c>
      <c r="AS29" s="11">
        <v>872.42</v>
      </c>
      <c r="AT29" s="11">
        <v>1620.21</v>
      </c>
      <c r="AU29" s="11" t="s">
        <v>285</v>
      </c>
      <c r="AV29" s="33">
        <v>2059</v>
      </c>
      <c r="AW29" s="11" t="s">
        <v>289</v>
      </c>
      <c r="AX29" s="11" t="s">
        <v>289</v>
      </c>
      <c r="AY29" s="11" t="s">
        <v>289</v>
      </c>
      <c r="AZ29" s="33">
        <v>2059</v>
      </c>
      <c r="BA29" s="11" t="s">
        <v>285</v>
      </c>
      <c r="BB29" s="11" t="s">
        <v>290</v>
      </c>
      <c r="BC29" s="33">
        <v>1796.8</v>
      </c>
      <c r="BD29" s="11" t="s">
        <v>285</v>
      </c>
      <c r="BE29" s="34">
        <v>1442.11</v>
      </c>
      <c r="BF29" s="10" t="s">
        <v>344</v>
      </c>
      <c r="BG29" s="33">
        <v>7</v>
      </c>
      <c r="BH29" s="11" t="s">
        <v>285</v>
      </c>
      <c r="BI29" s="19" t="s">
        <v>291</v>
      </c>
      <c r="BJ29" s="33">
        <v>4</v>
      </c>
      <c r="BK29" s="33">
        <v>3864</v>
      </c>
      <c r="BL29" s="11" t="s">
        <v>285</v>
      </c>
      <c r="BM29" s="19" t="s">
        <v>292</v>
      </c>
      <c r="BN29" s="33">
        <v>1725</v>
      </c>
      <c r="BO29" s="11" t="s">
        <v>285</v>
      </c>
      <c r="BP29" s="18" t="s">
        <v>292</v>
      </c>
      <c r="BQ29" s="33">
        <v>1262</v>
      </c>
      <c r="BR29" s="11" t="s">
        <v>285</v>
      </c>
      <c r="BS29" s="19" t="s">
        <v>292</v>
      </c>
      <c r="BT29" s="33">
        <v>1828</v>
      </c>
      <c r="BU29" s="11" t="s">
        <v>285</v>
      </c>
      <c r="BV29" s="18" t="s">
        <v>292</v>
      </c>
      <c r="BW29" s="33">
        <v>2640</v>
      </c>
      <c r="BX29" s="11" t="s">
        <v>285</v>
      </c>
      <c r="BY29" s="11" t="s">
        <v>289</v>
      </c>
      <c r="BZ29" s="11" t="s">
        <v>289</v>
      </c>
      <c r="CA29" s="11" t="s">
        <v>289</v>
      </c>
      <c r="CB29" s="11" t="s">
        <v>285</v>
      </c>
      <c r="CC29" s="33">
        <v>7</v>
      </c>
      <c r="CD29" s="11" t="s">
        <v>289</v>
      </c>
      <c r="CE29" s="11" t="s">
        <v>289</v>
      </c>
      <c r="CF29" s="11" t="s">
        <v>289</v>
      </c>
      <c r="CG29" s="11" t="s">
        <v>289</v>
      </c>
      <c r="CH29" s="33" t="s">
        <v>289</v>
      </c>
      <c r="CI29" s="11">
        <v>7</v>
      </c>
      <c r="CJ29" s="11" t="s">
        <v>289</v>
      </c>
      <c r="CK29" s="33">
        <v>9</v>
      </c>
      <c r="CL29" s="11" t="s">
        <v>285</v>
      </c>
      <c r="CM29" s="10" t="s">
        <v>294</v>
      </c>
      <c r="CN29" s="11" t="s">
        <v>285</v>
      </c>
      <c r="CO29" s="11" t="s">
        <v>285</v>
      </c>
      <c r="CP29" s="11" t="s">
        <v>348</v>
      </c>
      <c r="CQ29" s="11" t="s">
        <v>354</v>
      </c>
    </row>
    <row r="30" spans="1:95" ht="15.75">
      <c r="A30" s="39" t="s">
        <v>187</v>
      </c>
      <c r="B30" s="39" t="s">
        <v>329</v>
      </c>
      <c r="C30" s="23" t="s">
        <v>237</v>
      </c>
      <c r="D30" s="21">
        <v>31</v>
      </c>
      <c r="E30" s="24">
        <v>14740000</v>
      </c>
      <c r="F30" s="21" t="s">
        <v>32</v>
      </c>
      <c r="G30" s="32" t="s">
        <v>267</v>
      </c>
      <c r="H30" s="37" t="s">
        <v>328</v>
      </c>
      <c r="I30" s="21" t="s">
        <v>305</v>
      </c>
      <c r="J30" s="11" t="s">
        <v>277</v>
      </c>
      <c r="K30" s="11">
        <v>178</v>
      </c>
      <c r="L30" s="19">
        <v>512</v>
      </c>
      <c r="M30" s="19">
        <v>179</v>
      </c>
      <c r="N30" s="27">
        <f t="shared" si="3"/>
        <v>13484.470000000001</v>
      </c>
      <c r="O30" s="49">
        <f t="shared" si="0"/>
        <v>10449.02</v>
      </c>
      <c r="P30" s="19">
        <v>10155.02</v>
      </c>
      <c r="Q30" s="19">
        <v>294</v>
      </c>
      <c r="R30" s="39">
        <v>0</v>
      </c>
      <c r="S30" s="28">
        <v>3035.45</v>
      </c>
      <c r="T30" s="11">
        <v>0</v>
      </c>
      <c r="U30" s="11">
        <v>9</v>
      </c>
      <c r="V30" s="11">
        <v>6</v>
      </c>
      <c r="W30" s="29" t="s">
        <v>279</v>
      </c>
      <c r="X30" s="11" t="s">
        <v>284</v>
      </c>
      <c r="Y30" s="11" t="s">
        <v>285</v>
      </c>
      <c r="Z30" s="11" t="s">
        <v>285</v>
      </c>
      <c r="AA30" s="11">
        <v>20</v>
      </c>
      <c r="AB30" s="11">
        <v>20</v>
      </c>
      <c r="AC30" s="11">
        <v>20</v>
      </c>
      <c r="AD30" s="11">
        <v>20</v>
      </c>
      <c r="AE30" s="10" t="s">
        <v>286</v>
      </c>
      <c r="AF30" s="11">
        <v>4406.75</v>
      </c>
      <c r="AG30" s="11" t="s">
        <v>289</v>
      </c>
      <c r="AH30" s="11" t="s">
        <v>289</v>
      </c>
      <c r="AI30" s="11">
        <v>0</v>
      </c>
      <c r="AJ30" s="11">
        <v>4406.75</v>
      </c>
      <c r="AK30" s="11" t="s">
        <v>289</v>
      </c>
      <c r="AL30" s="11" t="s">
        <v>289</v>
      </c>
      <c r="AM30" s="11" t="s">
        <v>289</v>
      </c>
      <c r="AN30" s="11" t="s">
        <v>289</v>
      </c>
      <c r="AO30" s="11" t="s">
        <v>289</v>
      </c>
      <c r="AP30" s="11">
        <v>1788.1</v>
      </c>
      <c r="AQ30" s="11">
        <v>17.3</v>
      </c>
      <c r="AR30" s="11">
        <v>119.5</v>
      </c>
      <c r="AS30" s="11">
        <v>1422.6</v>
      </c>
      <c r="AT30" s="11">
        <v>871.96</v>
      </c>
      <c r="AU30" s="11" t="s">
        <v>285</v>
      </c>
      <c r="AV30" s="33">
        <v>1790</v>
      </c>
      <c r="AW30" s="11" t="s">
        <v>289</v>
      </c>
      <c r="AX30" s="11" t="s">
        <v>289</v>
      </c>
      <c r="AY30" s="11" t="s">
        <v>289</v>
      </c>
      <c r="AZ30" s="33">
        <v>1790</v>
      </c>
      <c r="BA30" s="11" t="s">
        <v>339</v>
      </c>
      <c r="BB30" s="11" t="s">
        <v>290</v>
      </c>
      <c r="BC30" s="33">
        <v>1509.2</v>
      </c>
      <c r="BD30" s="11" t="s">
        <v>285</v>
      </c>
      <c r="BE30" s="34">
        <v>1279.1</v>
      </c>
      <c r="BF30" s="10" t="s">
        <v>340</v>
      </c>
      <c r="BG30" s="33">
        <v>6</v>
      </c>
      <c r="BH30" s="11" t="s">
        <v>285</v>
      </c>
      <c r="BI30" s="19" t="s">
        <v>291</v>
      </c>
      <c r="BJ30" s="33">
        <v>4</v>
      </c>
      <c r="BK30" s="33">
        <v>3480</v>
      </c>
      <c r="BL30" s="11" t="s">
        <v>285</v>
      </c>
      <c r="BM30" s="19" t="s">
        <v>292</v>
      </c>
      <c r="BN30" s="33">
        <v>1543</v>
      </c>
      <c r="BO30" s="11" t="s">
        <v>285</v>
      </c>
      <c r="BP30" s="18" t="s">
        <v>292</v>
      </c>
      <c r="BQ30" s="33">
        <v>1128</v>
      </c>
      <c r="BR30" s="11" t="s">
        <v>285</v>
      </c>
      <c r="BS30" s="19" t="s">
        <v>292</v>
      </c>
      <c r="BT30" s="33">
        <v>1710</v>
      </c>
      <c r="BU30" s="11" t="s">
        <v>285</v>
      </c>
      <c r="BV30" s="18" t="s">
        <v>292</v>
      </c>
      <c r="BW30" s="33">
        <v>1920</v>
      </c>
      <c r="BX30" s="11" t="s">
        <v>285</v>
      </c>
      <c r="BY30" s="11" t="s">
        <v>289</v>
      </c>
      <c r="BZ30" s="11" t="s">
        <v>289</v>
      </c>
      <c r="CA30" s="11" t="s">
        <v>289</v>
      </c>
      <c r="CB30" s="11" t="s">
        <v>285</v>
      </c>
      <c r="CC30" s="33">
        <v>6</v>
      </c>
      <c r="CD30" s="11" t="s">
        <v>289</v>
      </c>
      <c r="CE30" s="11" t="s">
        <v>289</v>
      </c>
      <c r="CF30" s="11" t="s">
        <v>289</v>
      </c>
      <c r="CG30" s="11" t="s">
        <v>289</v>
      </c>
      <c r="CH30" s="33" t="s">
        <v>289</v>
      </c>
      <c r="CI30" s="11">
        <v>6</v>
      </c>
      <c r="CJ30" s="11" t="s">
        <v>289</v>
      </c>
      <c r="CK30" s="33">
        <v>9</v>
      </c>
      <c r="CL30" s="11" t="s">
        <v>285</v>
      </c>
      <c r="CM30" s="10" t="s">
        <v>294</v>
      </c>
      <c r="CN30" s="11" t="s">
        <v>285</v>
      </c>
      <c r="CO30" s="11" t="s">
        <v>285</v>
      </c>
      <c r="CP30" s="47" t="s">
        <v>300</v>
      </c>
      <c r="CQ30" s="47" t="s">
        <v>354</v>
      </c>
    </row>
    <row r="31" spans="1:95" ht="30">
      <c r="A31" s="39" t="s">
        <v>187</v>
      </c>
      <c r="B31" s="39" t="s">
        <v>329</v>
      </c>
      <c r="C31" s="23" t="s">
        <v>238</v>
      </c>
      <c r="D31" s="21">
        <v>31</v>
      </c>
      <c r="E31" s="24">
        <v>14740000</v>
      </c>
      <c r="F31" s="21" t="s">
        <v>32</v>
      </c>
      <c r="G31" s="32" t="s">
        <v>268</v>
      </c>
      <c r="H31" s="37" t="s">
        <v>338</v>
      </c>
      <c r="I31" s="21" t="s">
        <v>305</v>
      </c>
      <c r="J31" s="11" t="s">
        <v>277</v>
      </c>
      <c r="K31" s="11">
        <v>213</v>
      </c>
      <c r="L31" s="19">
        <v>577</v>
      </c>
      <c r="M31" s="19">
        <v>214</v>
      </c>
      <c r="N31" s="27">
        <f t="shared" si="3"/>
        <v>15749.909999999998</v>
      </c>
      <c r="O31" s="49">
        <f t="shared" si="0"/>
        <v>12259.15</v>
      </c>
      <c r="P31" s="19">
        <v>11856.08</v>
      </c>
      <c r="Q31" s="19">
        <v>403.07</v>
      </c>
      <c r="R31" s="39">
        <v>0</v>
      </c>
      <c r="S31" s="28">
        <v>3480.38</v>
      </c>
      <c r="T31" s="11">
        <v>10.38</v>
      </c>
      <c r="U31" s="11">
        <v>9</v>
      </c>
      <c r="V31" s="11">
        <v>7</v>
      </c>
      <c r="W31" s="29" t="s">
        <v>279</v>
      </c>
      <c r="X31" s="11" t="s">
        <v>284</v>
      </c>
      <c r="Y31" s="11" t="s">
        <v>285</v>
      </c>
      <c r="Z31" s="11" t="s">
        <v>285</v>
      </c>
      <c r="AA31" s="11">
        <v>20</v>
      </c>
      <c r="AB31" s="11">
        <v>20</v>
      </c>
      <c r="AC31" s="11">
        <v>20</v>
      </c>
      <c r="AD31" s="11">
        <v>20</v>
      </c>
      <c r="AE31" s="10" t="s">
        <v>286</v>
      </c>
      <c r="AF31" s="11">
        <v>5210.06</v>
      </c>
      <c r="AG31" s="11" t="s">
        <v>289</v>
      </c>
      <c r="AH31" s="11" t="s">
        <v>289</v>
      </c>
      <c r="AI31" s="11">
        <v>0</v>
      </c>
      <c r="AJ31" s="11">
        <v>5210.06</v>
      </c>
      <c r="AK31" s="11" t="s">
        <v>289</v>
      </c>
      <c r="AL31" s="11" t="s">
        <v>289</v>
      </c>
      <c r="AM31" s="11" t="s">
        <v>289</v>
      </c>
      <c r="AN31" s="11" t="s">
        <v>289</v>
      </c>
      <c r="AO31" s="11" t="s">
        <v>289</v>
      </c>
      <c r="AP31" s="11">
        <v>2289.6</v>
      </c>
      <c r="AQ31" s="11">
        <v>139.7</v>
      </c>
      <c r="AR31" s="11">
        <v>19.9</v>
      </c>
      <c r="AS31" s="11">
        <v>1648.81</v>
      </c>
      <c r="AT31" s="11">
        <v>1401.14</v>
      </c>
      <c r="AU31" s="11" t="s">
        <v>285</v>
      </c>
      <c r="AV31" s="33">
        <v>2165</v>
      </c>
      <c r="AW31" s="11" t="s">
        <v>289</v>
      </c>
      <c r="AX31" s="11" t="s">
        <v>289</v>
      </c>
      <c r="AY31" s="11" t="s">
        <v>289</v>
      </c>
      <c r="AZ31" s="33">
        <v>2165</v>
      </c>
      <c r="BA31" s="11" t="s">
        <v>285</v>
      </c>
      <c r="BB31" s="11" t="s">
        <v>290</v>
      </c>
      <c r="BC31" s="33">
        <v>1916.4</v>
      </c>
      <c r="BD31" s="11" t="s">
        <v>285</v>
      </c>
      <c r="BE31" s="34">
        <v>1536.75</v>
      </c>
      <c r="BF31" s="10" t="s">
        <v>340</v>
      </c>
      <c r="BG31" s="33">
        <v>7</v>
      </c>
      <c r="BH31" s="11" t="s">
        <v>285</v>
      </c>
      <c r="BI31" s="19" t="s">
        <v>291</v>
      </c>
      <c r="BJ31" s="33">
        <v>6</v>
      </c>
      <c r="BK31" s="33">
        <v>3844</v>
      </c>
      <c r="BL31" s="11" t="s">
        <v>285</v>
      </c>
      <c r="BM31" s="19" t="s">
        <v>292</v>
      </c>
      <c r="BN31" s="33">
        <v>1742</v>
      </c>
      <c r="BO31" s="11" t="s">
        <v>285</v>
      </c>
      <c r="BP31" s="18" t="s">
        <v>292</v>
      </c>
      <c r="BQ31" s="33">
        <v>1240</v>
      </c>
      <c r="BR31" s="11" t="s">
        <v>285</v>
      </c>
      <c r="BS31" s="19" t="s">
        <v>292</v>
      </c>
      <c r="BT31" s="33">
        <v>1754</v>
      </c>
      <c r="BU31" s="11" t="s">
        <v>285</v>
      </c>
      <c r="BV31" s="18" t="s">
        <v>292</v>
      </c>
      <c r="BW31" s="33">
        <v>2820</v>
      </c>
      <c r="BX31" s="11" t="s">
        <v>285</v>
      </c>
      <c r="BY31" s="11" t="s">
        <v>289</v>
      </c>
      <c r="BZ31" s="11" t="s">
        <v>289</v>
      </c>
      <c r="CA31" s="11" t="s">
        <v>289</v>
      </c>
      <c r="CB31" s="11" t="s">
        <v>285</v>
      </c>
      <c r="CC31" s="33">
        <v>7</v>
      </c>
      <c r="CD31" s="11" t="s">
        <v>289</v>
      </c>
      <c r="CE31" s="11" t="s">
        <v>289</v>
      </c>
      <c r="CF31" s="11" t="s">
        <v>289</v>
      </c>
      <c r="CG31" s="11" t="s">
        <v>289</v>
      </c>
      <c r="CH31" s="33" t="s">
        <v>289</v>
      </c>
      <c r="CI31" s="11">
        <v>7</v>
      </c>
      <c r="CJ31" s="11" t="s">
        <v>289</v>
      </c>
      <c r="CK31" s="33">
        <v>9</v>
      </c>
      <c r="CL31" s="11" t="s">
        <v>285</v>
      </c>
      <c r="CM31" s="10" t="s">
        <v>294</v>
      </c>
      <c r="CN31" s="11" t="s">
        <v>285</v>
      </c>
      <c r="CO31" s="11" t="s">
        <v>285</v>
      </c>
      <c r="CP31" s="48" t="s">
        <v>303</v>
      </c>
      <c r="CQ31" s="48" t="s">
        <v>354</v>
      </c>
    </row>
    <row r="32" spans="1:95" ht="15">
      <c r="A32" s="39" t="s">
        <v>187</v>
      </c>
      <c r="B32" s="39" t="s">
        <v>329</v>
      </c>
      <c r="C32" s="23" t="s">
        <v>239</v>
      </c>
      <c r="D32" s="21">
        <v>31</v>
      </c>
      <c r="E32" s="24">
        <v>14740000</v>
      </c>
      <c r="F32" s="21" t="s">
        <v>32</v>
      </c>
      <c r="G32" s="32" t="s">
        <v>269</v>
      </c>
      <c r="H32" s="37" t="s">
        <v>306</v>
      </c>
      <c r="I32" s="21" t="s">
        <v>305</v>
      </c>
      <c r="J32" s="11" t="s">
        <v>277</v>
      </c>
      <c r="K32" s="11">
        <v>202</v>
      </c>
      <c r="L32" s="19">
        <v>481</v>
      </c>
      <c r="M32" s="19">
        <v>206</v>
      </c>
      <c r="N32" s="27">
        <f t="shared" si="3"/>
        <v>14774.28</v>
      </c>
      <c r="O32" s="49">
        <f t="shared" si="0"/>
        <v>11242.93</v>
      </c>
      <c r="P32" s="19">
        <v>10832.78</v>
      </c>
      <c r="Q32" s="19">
        <v>410.15</v>
      </c>
      <c r="R32" s="39">
        <v>0</v>
      </c>
      <c r="S32" s="41">
        <v>3250.34</v>
      </c>
      <c r="T32" s="11">
        <v>281.01</v>
      </c>
      <c r="U32" s="11">
        <v>9</v>
      </c>
      <c r="V32" s="11">
        <v>6</v>
      </c>
      <c r="W32" s="29" t="s">
        <v>281</v>
      </c>
      <c r="X32" s="11" t="s">
        <v>284</v>
      </c>
      <c r="Y32" s="11" t="s">
        <v>285</v>
      </c>
      <c r="Z32" s="11" t="s">
        <v>285</v>
      </c>
      <c r="AA32" s="11">
        <v>15</v>
      </c>
      <c r="AB32" s="11">
        <v>15</v>
      </c>
      <c r="AC32" s="11">
        <v>15</v>
      </c>
      <c r="AD32" s="11">
        <v>15</v>
      </c>
      <c r="AE32" s="10" t="s">
        <v>286</v>
      </c>
      <c r="AF32" s="11">
        <v>4926.56</v>
      </c>
      <c r="AG32" s="11" t="s">
        <v>289</v>
      </c>
      <c r="AH32" s="11" t="s">
        <v>289</v>
      </c>
      <c r="AI32" s="11">
        <v>0</v>
      </c>
      <c r="AJ32" s="11">
        <v>4926.56</v>
      </c>
      <c r="AK32" s="11" t="s">
        <v>289</v>
      </c>
      <c r="AL32" s="11" t="s">
        <v>289</v>
      </c>
      <c r="AM32" s="11" t="s">
        <v>289</v>
      </c>
      <c r="AN32" s="11" t="s">
        <v>289</v>
      </c>
      <c r="AO32" s="11" t="s">
        <v>289</v>
      </c>
      <c r="AP32" s="11">
        <v>2069.4</v>
      </c>
      <c r="AQ32" s="11">
        <v>136.4</v>
      </c>
      <c r="AR32" s="11" t="s">
        <v>289</v>
      </c>
      <c r="AS32" s="11">
        <v>1220.92</v>
      </c>
      <c r="AT32" s="11">
        <v>1618.42</v>
      </c>
      <c r="AU32" s="11" t="s">
        <v>285</v>
      </c>
      <c r="AV32" s="33">
        <v>1932</v>
      </c>
      <c r="AW32" s="11" t="s">
        <v>289</v>
      </c>
      <c r="AX32" s="11" t="s">
        <v>289</v>
      </c>
      <c r="AY32" s="11" t="s">
        <v>289</v>
      </c>
      <c r="AZ32" s="33">
        <v>1932</v>
      </c>
      <c r="BA32" s="11" t="s">
        <v>285</v>
      </c>
      <c r="BB32" s="11" t="s">
        <v>290</v>
      </c>
      <c r="BC32" s="33">
        <v>1744</v>
      </c>
      <c r="BD32" s="11" t="s">
        <v>285</v>
      </c>
      <c r="BE32" s="34">
        <v>1305.84</v>
      </c>
      <c r="BF32" s="10" t="s">
        <v>297</v>
      </c>
      <c r="BG32" s="33">
        <v>6</v>
      </c>
      <c r="BH32" s="11" t="s">
        <v>285</v>
      </c>
      <c r="BI32" s="19" t="s">
        <v>291</v>
      </c>
      <c r="BJ32" s="33">
        <v>6</v>
      </c>
      <c r="BK32" s="33">
        <v>3714</v>
      </c>
      <c r="BL32" s="11" t="s">
        <v>285</v>
      </c>
      <c r="BM32" s="19" t="s">
        <v>292</v>
      </c>
      <c r="BN32" s="33">
        <v>1600</v>
      </c>
      <c r="BO32" s="11" t="s">
        <v>285</v>
      </c>
      <c r="BP32" s="18" t="s">
        <v>292</v>
      </c>
      <c r="BQ32" s="33">
        <v>1180</v>
      </c>
      <c r="BR32" s="11" t="s">
        <v>285</v>
      </c>
      <c r="BS32" s="19" t="s">
        <v>292</v>
      </c>
      <c r="BT32" s="33">
        <v>1679</v>
      </c>
      <c r="BU32" s="11" t="s">
        <v>285</v>
      </c>
      <c r="BV32" s="18" t="s">
        <v>292</v>
      </c>
      <c r="BW32" s="33">
        <v>1920</v>
      </c>
      <c r="BX32" s="11" t="s">
        <v>285</v>
      </c>
      <c r="BY32" s="11" t="s">
        <v>289</v>
      </c>
      <c r="BZ32" s="11" t="s">
        <v>289</v>
      </c>
      <c r="CA32" s="11" t="s">
        <v>289</v>
      </c>
      <c r="CB32" s="11" t="s">
        <v>285</v>
      </c>
      <c r="CC32" s="33">
        <v>6</v>
      </c>
      <c r="CD32" s="11" t="s">
        <v>289</v>
      </c>
      <c r="CE32" s="11" t="s">
        <v>289</v>
      </c>
      <c r="CF32" s="11" t="s">
        <v>289</v>
      </c>
      <c r="CG32" s="33" t="s">
        <v>289</v>
      </c>
      <c r="CH32" s="11">
        <v>6</v>
      </c>
      <c r="CI32" s="11" t="s">
        <v>289</v>
      </c>
      <c r="CJ32" s="11" t="s">
        <v>289</v>
      </c>
      <c r="CK32" s="33">
        <v>9</v>
      </c>
      <c r="CL32" s="11" t="s">
        <v>285</v>
      </c>
      <c r="CM32" s="10" t="s">
        <v>294</v>
      </c>
      <c r="CN32" s="11" t="s">
        <v>285</v>
      </c>
      <c r="CO32" s="11" t="s">
        <v>285</v>
      </c>
      <c r="CP32" s="11" t="s">
        <v>285</v>
      </c>
      <c r="CQ32" s="11" t="s">
        <v>354</v>
      </c>
    </row>
    <row r="33" spans="1:95" ht="12.75" customHeight="1">
      <c r="A33" s="39" t="s">
        <v>187</v>
      </c>
      <c r="B33" s="39" t="s">
        <v>329</v>
      </c>
      <c r="C33" s="23" t="s">
        <v>240</v>
      </c>
      <c r="D33" s="21">
        <v>31</v>
      </c>
      <c r="E33" s="24">
        <v>14740000</v>
      </c>
      <c r="F33" s="21" t="s">
        <v>32</v>
      </c>
      <c r="G33" s="32" t="s">
        <v>270</v>
      </c>
      <c r="H33" s="37" t="s">
        <v>309</v>
      </c>
      <c r="I33" s="21" t="s">
        <v>305</v>
      </c>
      <c r="J33" s="11" t="s">
        <v>277</v>
      </c>
      <c r="K33" s="11">
        <v>313</v>
      </c>
      <c r="L33" s="19">
        <v>688</v>
      </c>
      <c r="M33" s="19">
        <v>314</v>
      </c>
      <c r="N33" s="27">
        <f t="shared" si="3"/>
        <v>22815.420000000002</v>
      </c>
      <c r="O33" s="49">
        <f t="shared" si="0"/>
        <v>17702.25</v>
      </c>
      <c r="P33" s="19">
        <v>17461.5</v>
      </c>
      <c r="Q33" s="19">
        <v>240.75</v>
      </c>
      <c r="R33" s="39">
        <v>0</v>
      </c>
      <c r="S33" s="41">
        <v>4716.43</v>
      </c>
      <c r="T33" s="11">
        <v>396.74</v>
      </c>
      <c r="U33" s="11" t="s">
        <v>278</v>
      </c>
      <c r="V33" s="11">
        <v>9</v>
      </c>
      <c r="W33" s="29" t="s">
        <v>281</v>
      </c>
      <c r="X33" s="11" t="s">
        <v>284</v>
      </c>
      <c r="Y33" s="11" t="s">
        <v>285</v>
      </c>
      <c r="Z33" s="11" t="s">
        <v>285</v>
      </c>
      <c r="AA33" s="11">
        <v>15</v>
      </c>
      <c r="AB33" s="11">
        <v>15</v>
      </c>
      <c r="AC33" s="11">
        <v>15</v>
      </c>
      <c r="AD33" s="11">
        <v>15</v>
      </c>
      <c r="AE33" s="10" t="s">
        <v>286</v>
      </c>
      <c r="AF33" s="11">
        <v>7767.23</v>
      </c>
      <c r="AG33" s="11" t="s">
        <v>289</v>
      </c>
      <c r="AH33" s="11" t="s">
        <v>289</v>
      </c>
      <c r="AI33" s="11">
        <v>0</v>
      </c>
      <c r="AJ33" s="11">
        <v>7767.23</v>
      </c>
      <c r="AK33" s="11" t="s">
        <v>289</v>
      </c>
      <c r="AL33" s="11" t="s">
        <v>289</v>
      </c>
      <c r="AM33" s="11" t="s">
        <v>289</v>
      </c>
      <c r="AN33" s="11" t="s">
        <v>289</v>
      </c>
      <c r="AO33" s="11" t="s">
        <v>289</v>
      </c>
      <c r="AP33" s="11">
        <v>3025.4</v>
      </c>
      <c r="AQ33" s="11">
        <v>204.4</v>
      </c>
      <c r="AR33" s="11" t="s">
        <v>289</v>
      </c>
      <c r="AS33" s="11">
        <v>1276.42</v>
      </c>
      <c r="AT33" s="11">
        <v>2978.3</v>
      </c>
      <c r="AU33" s="11" t="s">
        <v>285</v>
      </c>
      <c r="AV33" s="33">
        <v>2861.3</v>
      </c>
      <c r="AW33" s="11" t="s">
        <v>289</v>
      </c>
      <c r="AX33" s="11" t="s">
        <v>289</v>
      </c>
      <c r="AY33" s="11" t="s">
        <v>289</v>
      </c>
      <c r="AZ33" s="33">
        <v>2861.3</v>
      </c>
      <c r="BA33" s="11" t="s">
        <v>285</v>
      </c>
      <c r="BB33" s="11" t="s">
        <v>290</v>
      </c>
      <c r="BC33" s="33">
        <v>2590</v>
      </c>
      <c r="BD33" s="11" t="s">
        <v>285</v>
      </c>
      <c r="BE33" s="34">
        <v>2096.79</v>
      </c>
      <c r="BF33" s="10" t="s">
        <v>344</v>
      </c>
      <c r="BG33" s="33">
        <v>9</v>
      </c>
      <c r="BH33" s="11" t="s">
        <v>285</v>
      </c>
      <c r="BI33" s="19" t="s">
        <v>291</v>
      </c>
      <c r="BJ33" s="33">
        <v>9</v>
      </c>
      <c r="BK33" s="33">
        <v>5858</v>
      </c>
      <c r="BL33" s="11" t="s">
        <v>285</v>
      </c>
      <c r="BM33" s="19" t="s">
        <v>292</v>
      </c>
      <c r="BN33" s="33">
        <v>2468</v>
      </c>
      <c r="BO33" s="11" t="s">
        <v>285</v>
      </c>
      <c r="BP33" s="18" t="s">
        <v>292</v>
      </c>
      <c r="BQ33" s="33">
        <v>1844</v>
      </c>
      <c r="BR33" s="11" t="s">
        <v>285</v>
      </c>
      <c r="BS33" s="19" t="s">
        <v>292</v>
      </c>
      <c r="BT33" s="33">
        <v>2572</v>
      </c>
      <c r="BU33" s="11" t="s">
        <v>285</v>
      </c>
      <c r="BV33" s="18" t="s">
        <v>292</v>
      </c>
      <c r="BW33" s="33">
        <v>2940</v>
      </c>
      <c r="BX33" s="11" t="s">
        <v>285</v>
      </c>
      <c r="BY33" s="11" t="s">
        <v>289</v>
      </c>
      <c r="BZ33" s="11" t="s">
        <v>289</v>
      </c>
      <c r="CA33" s="11" t="s">
        <v>289</v>
      </c>
      <c r="CB33" s="11" t="s">
        <v>285</v>
      </c>
      <c r="CC33" s="33">
        <v>9</v>
      </c>
      <c r="CD33" s="11" t="s">
        <v>289</v>
      </c>
      <c r="CE33" s="11" t="s">
        <v>289</v>
      </c>
      <c r="CF33" s="11" t="s">
        <v>289</v>
      </c>
      <c r="CG33" s="33" t="s">
        <v>289</v>
      </c>
      <c r="CH33" s="11">
        <v>9</v>
      </c>
      <c r="CI33" s="11" t="s">
        <v>289</v>
      </c>
      <c r="CJ33" s="11" t="s">
        <v>289</v>
      </c>
      <c r="CK33" s="33" t="s">
        <v>278</v>
      </c>
      <c r="CL33" s="11" t="s">
        <v>285</v>
      </c>
      <c r="CM33" s="10" t="s">
        <v>294</v>
      </c>
      <c r="CN33" s="11" t="s">
        <v>285</v>
      </c>
      <c r="CO33" s="11" t="s">
        <v>285</v>
      </c>
      <c r="CP33" s="11" t="s">
        <v>285</v>
      </c>
      <c r="CQ33" s="11" t="s">
        <v>354</v>
      </c>
    </row>
    <row r="34" spans="1:95" ht="15">
      <c r="A34" s="39" t="s">
        <v>187</v>
      </c>
      <c r="B34" s="39" t="s">
        <v>329</v>
      </c>
      <c r="C34" s="23" t="s">
        <v>241</v>
      </c>
      <c r="D34" s="21">
        <v>31</v>
      </c>
      <c r="E34" s="24">
        <v>14740000</v>
      </c>
      <c r="F34" s="21" t="s">
        <v>32</v>
      </c>
      <c r="G34" s="32" t="s">
        <v>271</v>
      </c>
      <c r="H34" s="42" t="s">
        <v>310</v>
      </c>
      <c r="I34" s="21" t="s">
        <v>305</v>
      </c>
      <c r="J34" s="11" t="s">
        <v>277</v>
      </c>
      <c r="K34" s="11">
        <v>169</v>
      </c>
      <c r="L34" s="19">
        <v>423</v>
      </c>
      <c r="M34" s="19">
        <v>169</v>
      </c>
      <c r="N34" s="27">
        <f aca="true" t="shared" si="4" ref="N34:N39">O34+S34+T34</f>
        <v>12303.160000000002</v>
      </c>
      <c r="O34" s="49">
        <f t="shared" si="0"/>
        <v>9548.960000000001</v>
      </c>
      <c r="P34" s="19">
        <v>9117.44</v>
      </c>
      <c r="Q34" s="19">
        <v>431.52</v>
      </c>
      <c r="R34" s="39">
        <v>0</v>
      </c>
      <c r="S34" s="41">
        <v>2647.02</v>
      </c>
      <c r="T34" s="11">
        <v>107.18</v>
      </c>
      <c r="U34" s="11">
        <v>9</v>
      </c>
      <c r="V34" s="11">
        <v>5</v>
      </c>
      <c r="W34" s="29" t="s">
        <v>282</v>
      </c>
      <c r="X34" s="11" t="s">
        <v>284</v>
      </c>
      <c r="Y34" s="11" t="s">
        <v>285</v>
      </c>
      <c r="Z34" s="11" t="s">
        <v>285</v>
      </c>
      <c r="AA34" s="11">
        <v>15</v>
      </c>
      <c r="AB34" s="11">
        <v>15</v>
      </c>
      <c r="AC34" s="11">
        <v>15</v>
      </c>
      <c r="AD34" s="11">
        <v>15</v>
      </c>
      <c r="AE34" s="10" t="s">
        <v>286</v>
      </c>
      <c r="AF34" s="11">
        <v>4020.88</v>
      </c>
      <c r="AG34" s="11" t="s">
        <v>289</v>
      </c>
      <c r="AH34" s="11" t="s">
        <v>289</v>
      </c>
      <c r="AI34" s="11">
        <v>0</v>
      </c>
      <c r="AJ34" s="11">
        <v>4020.88</v>
      </c>
      <c r="AK34" s="11" t="s">
        <v>289</v>
      </c>
      <c r="AL34" s="11" t="s">
        <v>289</v>
      </c>
      <c r="AM34" s="11" t="s">
        <v>289</v>
      </c>
      <c r="AN34" s="11" t="s">
        <v>289</v>
      </c>
      <c r="AO34" s="11" t="s">
        <v>289</v>
      </c>
      <c r="AP34" s="11">
        <v>1680.4</v>
      </c>
      <c r="AQ34" s="11">
        <v>113.6</v>
      </c>
      <c r="AR34" s="11" t="s">
        <v>289</v>
      </c>
      <c r="AS34" s="11">
        <v>945.87</v>
      </c>
      <c r="AT34" s="11">
        <v>1418.82</v>
      </c>
      <c r="AU34" s="11" t="s">
        <v>285</v>
      </c>
      <c r="AV34" s="33">
        <v>1646</v>
      </c>
      <c r="AW34" s="11" t="s">
        <v>289</v>
      </c>
      <c r="AX34" s="11" t="s">
        <v>289</v>
      </c>
      <c r="AY34" s="11" t="s">
        <v>289</v>
      </c>
      <c r="AZ34" s="33">
        <v>1646</v>
      </c>
      <c r="BA34" s="11" t="s">
        <v>285</v>
      </c>
      <c r="BB34" s="11" t="s">
        <v>290</v>
      </c>
      <c r="BC34" s="33">
        <v>1442</v>
      </c>
      <c r="BD34" s="11" t="s">
        <v>285</v>
      </c>
      <c r="BE34" s="34">
        <v>1065.02</v>
      </c>
      <c r="BF34" s="10" t="s">
        <v>340</v>
      </c>
      <c r="BG34" s="33">
        <v>5</v>
      </c>
      <c r="BH34" s="11" t="s">
        <v>285</v>
      </c>
      <c r="BI34" s="19" t="s">
        <v>291</v>
      </c>
      <c r="BJ34" s="33">
        <v>5</v>
      </c>
      <c r="BK34" s="33">
        <v>3114</v>
      </c>
      <c r="BL34" s="11" t="s">
        <v>285</v>
      </c>
      <c r="BM34" s="19" t="s">
        <v>292</v>
      </c>
      <c r="BN34" s="33">
        <v>1332</v>
      </c>
      <c r="BO34" s="11" t="s">
        <v>285</v>
      </c>
      <c r="BP34" s="18" t="s">
        <v>292</v>
      </c>
      <c r="BQ34" s="33">
        <v>984</v>
      </c>
      <c r="BR34" s="11" t="s">
        <v>285</v>
      </c>
      <c r="BS34" s="19" t="s">
        <v>292</v>
      </c>
      <c r="BT34" s="33">
        <v>1395</v>
      </c>
      <c r="BU34" s="11" t="s">
        <v>285</v>
      </c>
      <c r="BV34" s="18" t="s">
        <v>292</v>
      </c>
      <c r="BW34" s="33">
        <v>1500</v>
      </c>
      <c r="BX34" s="11" t="s">
        <v>285</v>
      </c>
      <c r="BY34" s="11" t="s">
        <v>289</v>
      </c>
      <c r="BZ34" s="11" t="s">
        <v>289</v>
      </c>
      <c r="CA34" s="11" t="s">
        <v>289</v>
      </c>
      <c r="CB34" s="11" t="s">
        <v>285</v>
      </c>
      <c r="CC34" s="33">
        <v>5</v>
      </c>
      <c r="CD34" s="11" t="s">
        <v>289</v>
      </c>
      <c r="CE34" s="11" t="s">
        <v>289</v>
      </c>
      <c r="CF34" s="11" t="s">
        <v>289</v>
      </c>
      <c r="CG34" s="33" t="s">
        <v>289</v>
      </c>
      <c r="CH34" s="11">
        <v>5</v>
      </c>
      <c r="CI34" s="11" t="s">
        <v>289</v>
      </c>
      <c r="CJ34" s="11" t="s">
        <v>289</v>
      </c>
      <c r="CK34" s="33">
        <v>9</v>
      </c>
      <c r="CL34" s="11" t="s">
        <v>285</v>
      </c>
      <c r="CM34" s="10" t="s">
        <v>294</v>
      </c>
      <c r="CN34" s="11" t="s">
        <v>285</v>
      </c>
      <c r="CO34" s="11" t="s">
        <v>285</v>
      </c>
      <c r="CP34" s="11" t="s">
        <v>285</v>
      </c>
      <c r="CQ34" s="11" t="s">
        <v>354</v>
      </c>
    </row>
    <row r="35" spans="1:95" ht="15.75" customHeight="1">
      <c r="A35" s="39" t="s">
        <v>187</v>
      </c>
      <c r="B35" s="39" t="s">
        <v>329</v>
      </c>
      <c r="C35" s="23" t="s">
        <v>242</v>
      </c>
      <c r="D35" s="21">
        <v>31</v>
      </c>
      <c r="E35" s="24">
        <v>14740000</v>
      </c>
      <c r="F35" s="21" t="s">
        <v>32</v>
      </c>
      <c r="G35" s="32" t="s">
        <v>272</v>
      </c>
      <c r="H35" s="42" t="s">
        <v>313</v>
      </c>
      <c r="I35" s="21" t="s">
        <v>305</v>
      </c>
      <c r="J35" s="11" t="s">
        <v>277</v>
      </c>
      <c r="K35" s="11">
        <v>304</v>
      </c>
      <c r="L35" s="19">
        <v>741</v>
      </c>
      <c r="M35" s="19">
        <v>306</v>
      </c>
      <c r="N35" s="27">
        <f t="shared" si="4"/>
        <v>21858.660000000003</v>
      </c>
      <c r="O35" s="49">
        <f t="shared" si="0"/>
        <v>17117.08</v>
      </c>
      <c r="P35" s="19">
        <v>16948.83</v>
      </c>
      <c r="Q35" s="19">
        <v>168.25</v>
      </c>
      <c r="R35" s="39">
        <v>0</v>
      </c>
      <c r="S35" s="41">
        <v>4726.58</v>
      </c>
      <c r="T35" s="11">
        <v>15</v>
      </c>
      <c r="U35" s="11">
        <v>9</v>
      </c>
      <c r="V35" s="11">
        <v>9</v>
      </c>
      <c r="W35" s="29">
        <v>1995</v>
      </c>
      <c r="X35" s="11" t="s">
        <v>284</v>
      </c>
      <c r="Y35" s="11" t="s">
        <v>285</v>
      </c>
      <c r="Z35" s="11" t="s">
        <v>285</v>
      </c>
      <c r="AA35" s="11">
        <v>12</v>
      </c>
      <c r="AB35" s="11">
        <v>12</v>
      </c>
      <c r="AC35" s="11">
        <v>12</v>
      </c>
      <c r="AD35" s="11">
        <v>12</v>
      </c>
      <c r="AE35" s="10" t="s">
        <v>286</v>
      </c>
      <c r="AF35" s="11">
        <v>6605.94</v>
      </c>
      <c r="AG35" s="11" t="s">
        <v>289</v>
      </c>
      <c r="AH35" s="11" t="s">
        <v>289</v>
      </c>
      <c r="AI35" s="11">
        <v>0</v>
      </c>
      <c r="AJ35" s="11">
        <v>6605.94</v>
      </c>
      <c r="AK35" s="11" t="s">
        <v>289</v>
      </c>
      <c r="AL35" s="11" t="s">
        <v>289</v>
      </c>
      <c r="AM35" s="11" t="s">
        <v>289</v>
      </c>
      <c r="AN35" s="11" t="s">
        <v>289</v>
      </c>
      <c r="AO35" s="11" t="s">
        <v>289</v>
      </c>
      <c r="AP35" s="11">
        <v>2558.8</v>
      </c>
      <c r="AQ35" s="11">
        <v>204.4</v>
      </c>
      <c r="AR35" s="11" t="s">
        <v>289</v>
      </c>
      <c r="AS35" s="11">
        <v>1470.36</v>
      </c>
      <c r="AT35" s="11">
        <v>2730.67</v>
      </c>
      <c r="AU35" s="11" t="s">
        <v>285</v>
      </c>
      <c r="AV35" s="33">
        <v>2993</v>
      </c>
      <c r="AW35" s="11" t="s">
        <v>289</v>
      </c>
      <c r="AX35" s="11" t="s">
        <v>289</v>
      </c>
      <c r="AY35" s="11" t="s">
        <v>289</v>
      </c>
      <c r="AZ35" s="33">
        <v>2993</v>
      </c>
      <c r="BA35" s="11" t="s">
        <v>339</v>
      </c>
      <c r="BB35" s="11" t="s">
        <v>290</v>
      </c>
      <c r="BC35" s="33">
        <v>2495.7</v>
      </c>
      <c r="BD35" s="11" t="s">
        <v>285</v>
      </c>
      <c r="BE35" s="34">
        <v>1933.41</v>
      </c>
      <c r="BF35" s="10" t="s">
        <v>296</v>
      </c>
      <c r="BG35" s="33">
        <v>9</v>
      </c>
      <c r="BH35" s="11" t="s">
        <v>285</v>
      </c>
      <c r="BI35" s="19" t="s">
        <v>291</v>
      </c>
      <c r="BJ35" s="33">
        <v>9</v>
      </c>
      <c r="BK35" s="33">
        <v>5668</v>
      </c>
      <c r="BL35" s="11" t="s">
        <v>285</v>
      </c>
      <c r="BM35" s="19" t="s">
        <v>292</v>
      </c>
      <c r="BN35" s="33">
        <v>2596</v>
      </c>
      <c r="BO35" s="11" t="s">
        <v>285</v>
      </c>
      <c r="BP35" s="18" t="s">
        <v>292</v>
      </c>
      <c r="BQ35" s="33">
        <v>1792</v>
      </c>
      <c r="BR35" s="11" t="s">
        <v>285</v>
      </c>
      <c r="BS35" s="19" t="s">
        <v>292</v>
      </c>
      <c r="BT35" s="33">
        <v>2506</v>
      </c>
      <c r="BU35" s="11" t="s">
        <v>285</v>
      </c>
      <c r="BV35" s="18" t="s">
        <v>292</v>
      </c>
      <c r="BW35" s="33">
        <v>3060</v>
      </c>
      <c r="BX35" s="11" t="s">
        <v>285</v>
      </c>
      <c r="BY35" s="11" t="s">
        <v>289</v>
      </c>
      <c r="BZ35" s="11" t="s">
        <v>289</v>
      </c>
      <c r="CA35" s="11" t="s">
        <v>289</v>
      </c>
      <c r="CB35" s="11" t="s">
        <v>285</v>
      </c>
      <c r="CC35" s="33">
        <v>9</v>
      </c>
      <c r="CD35" s="11" t="s">
        <v>289</v>
      </c>
      <c r="CE35" s="11" t="s">
        <v>289</v>
      </c>
      <c r="CF35" s="11" t="s">
        <v>289</v>
      </c>
      <c r="CG35" s="33" t="s">
        <v>289</v>
      </c>
      <c r="CH35" s="11">
        <v>9</v>
      </c>
      <c r="CI35" s="11" t="s">
        <v>289</v>
      </c>
      <c r="CJ35" s="11" t="s">
        <v>289</v>
      </c>
      <c r="CK35" s="33">
        <v>9</v>
      </c>
      <c r="CL35" s="11" t="s">
        <v>285</v>
      </c>
      <c r="CM35" s="10" t="s">
        <v>294</v>
      </c>
      <c r="CN35" s="11" t="s">
        <v>285</v>
      </c>
      <c r="CO35" s="11" t="s">
        <v>285</v>
      </c>
      <c r="CP35" s="11" t="s">
        <v>347</v>
      </c>
      <c r="CQ35" s="11" t="s">
        <v>355</v>
      </c>
    </row>
    <row r="36" spans="1:95" ht="30">
      <c r="A36" s="39" t="s">
        <v>187</v>
      </c>
      <c r="B36" s="39" t="s">
        <v>329</v>
      </c>
      <c r="C36" s="23" t="s">
        <v>243</v>
      </c>
      <c r="D36" s="21">
        <v>31</v>
      </c>
      <c r="E36" s="24">
        <v>14740000</v>
      </c>
      <c r="F36" s="21" t="s">
        <v>32</v>
      </c>
      <c r="G36" s="32" t="s">
        <v>273</v>
      </c>
      <c r="H36" s="42" t="s">
        <v>311</v>
      </c>
      <c r="I36" s="21" t="s">
        <v>305</v>
      </c>
      <c r="J36" s="11" t="s">
        <v>277</v>
      </c>
      <c r="K36" s="11">
        <v>311</v>
      </c>
      <c r="L36" s="19">
        <v>742</v>
      </c>
      <c r="M36" s="19">
        <v>311</v>
      </c>
      <c r="N36" s="27">
        <f t="shared" si="4"/>
        <v>23117.93</v>
      </c>
      <c r="O36" s="49">
        <f t="shared" si="0"/>
        <v>17631.6</v>
      </c>
      <c r="P36" s="19">
        <v>17569.23</v>
      </c>
      <c r="Q36" s="19">
        <v>62.37</v>
      </c>
      <c r="R36" s="39">
        <v>0</v>
      </c>
      <c r="S36" s="41">
        <v>4851.5</v>
      </c>
      <c r="T36" s="11">
        <v>634.83</v>
      </c>
      <c r="U36" s="11" t="s">
        <v>278</v>
      </c>
      <c r="V36" s="11">
        <v>9</v>
      </c>
      <c r="W36" s="29">
        <v>1996</v>
      </c>
      <c r="X36" s="11" t="s">
        <v>284</v>
      </c>
      <c r="Y36" s="11" t="s">
        <v>285</v>
      </c>
      <c r="Z36" s="11" t="s">
        <v>285</v>
      </c>
      <c r="AA36" s="11">
        <v>15</v>
      </c>
      <c r="AB36" s="11">
        <v>15</v>
      </c>
      <c r="AC36" s="11">
        <v>15</v>
      </c>
      <c r="AD36" s="11">
        <v>15</v>
      </c>
      <c r="AE36" s="10" t="s">
        <v>286</v>
      </c>
      <c r="AF36" s="11">
        <v>7158.9</v>
      </c>
      <c r="AG36" s="11" t="s">
        <v>289</v>
      </c>
      <c r="AH36" s="11" t="s">
        <v>289</v>
      </c>
      <c r="AI36" s="11">
        <v>0</v>
      </c>
      <c r="AJ36" s="11">
        <v>7158.9</v>
      </c>
      <c r="AK36" s="11" t="s">
        <v>289</v>
      </c>
      <c r="AL36" s="11" t="s">
        <v>289</v>
      </c>
      <c r="AM36" s="11" t="s">
        <v>289</v>
      </c>
      <c r="AN36" s="11" t="s">
        <v>289</v>
      </c>
      <c r="AO36" s="11" t="s">
        <v>289</v>
      </c>
      <c r="AP36" s="11">
        <v>2932.3</v>
      </c>
      <c r="AQ36" s="11">
        <v>204.4</v>
      </c>
      <c r="AR36" s="11" t="s">
        <v>289</v>
      </c>
      <c r="AS36" s="11">
        <v>1323.49</v>
      </c>
      <c r="AT36" s="11">
        <v>3088.16</v>
      </c>
      <c r="AU36" s="11" t="s">
        <v>285</v>
      </c>
      <c r="AV36" s="33">
        <v>2997</v>
      </c>
      <c r="AW36" s="11" t="s">
        <v>289</v>
      </c>
      <c r="AX36" s="11" t="s">
        <v>289</v>
      </c>
      <c r="AY36" s="11" t="s">
        <v>289</v>
      </c>
      <c r="AZ36" s="33">
        <v>2997</v>
      </c>
      <c r="BA36" s="11" t="s">
        <v>285</v>
      </c>
      <c r="BB36" s="11" t="s">
        <v>290</v>
      </c>
      <c r="BC36" s="33">
        <v>2522</v>
      </c>
      <c r="BD36" s="11" t="s">
        <v>285</v>
      </c>
      <c r="BE36" s="34">
        <v>2061.61</v>
      </c>
      <c r="BF36" s="10" t="s">
        <v>341</v>
      </c>
      <c r="BG36" s="33">
        <v>9</v>
      </c>
      <c r="BH36" s="11" t="s">
        <v>285</v>
      </c>
      <c r="BI36" s="19" t="s">
        <v>291</v>
      </c>
      <c r="BJ36" s="33">
        <v>9</v>
      </c>
      <c r="BK36" s="33">
        <v>5950</v>
      </c>
      <c r="BL36" s="11" t="s">
        <v>285</v>
      </c>
      <c r="BM36" s="19" t="s">
        <v>292</v>
      </c>
      <c r="BN36" s="33">
        <v>2526</v>
      </c>
      <c r="BO36" s="11" t="s">
        <v>285</v>
      </c>
      <c r="BP36" s="18" t="s">
        <v>292</v>
      </c>
      <c r="BQ36" s="33">
        <v>1882</v>
      </c>
      <c r="BR36" s="11" t="s">
        <v>285</v>
      </c>
      <c r="BS36" s="19" t="s">
        <v>292</v>
      </c>
      <c r="BT36" s="33">
        <v>2596</v>
      </c>
      <c r="BU36" s="11" t="s">
        <v>285</v>
      </c>
      <c r="BV36" s="18" t="s">
        <v>292</v>
      </c>
      <c r="BW36" s="33">
        <v>3060</v>
      </c>
      <c r="BX36" s="11" t="s">
        <v>285</v>
      </c>
      <c r="BY36" s="11" t="s">
        <v>289</v>
      </c>
      <c r="BZ36" s="11" t="s">
        <v>289</v>
      </c>
      <c r="CA36" s="11" t="s">
        <v>289</v>
      </c>
      <c r="CB36" s="11" t="s">
        <v>285</v>
      </c>
      <c r="CC36" s="33">
        <v>9</v>
      </c>
      <c r="CD36" s="11" t="s">
        <v>289</v>
      </c>
      <c r="CE36" s="11" t="s">
        <v>289</v>
      </c>
      <c r="CF36" s="33" t="s">
        <v>289</v>
      </c>
      <c r="CG36" s="11" t="s">
        <v>289</v>
      </c>
      <c r="CH36" s="11">
        <v>9</v>
      </c>
      <c r="CI36" s="11" t="s">
        <v>289</v>
      </c>
      <c r="CJ36" s="11" t="s">
        <v>289</v>
      </c>
      <c r="CK36" s="33" t="s">
        <v>278</v>
      </c>
      <c r="CL36" s="11" t="s">
        <v>285</v>
      </c>
      <c r="CM36" s="10" t="s">
        <v>294</v>
      </c>
      <c r="CN36" s="11" t="s">
        <v>285</v>
      </c>
      <c r="CO36" s="11" t="s">
        <v>285</v>
      </c>
      <c r="CP36" s="11" t="s">
        <v>347</v>
      </c>
      <c r="CQ36" s="11" t="s">
        <v>355</v>
      </c>
    </row>
    <row r="37" spans="1:95" ht="15">
      <c r="A37" s="39" t="s">
        <v>187</v>
      </c>
      <c r="B37" s="39" t="s">
        <v>329</v>
      </c>
      <c r="C37" s="23" t="s">
        <v>244</v>
      </c>
      <c r="D37" s="21">
        <v>31</v>
      </c>
      <c r="E37" s="24">
        <v>14740000</v>
      </c>
      <c r="F37" s="21" t="s">
        <v>32</v>
      </c>
      <c r="G37" s="32" t="s">
        <v>274</v>
      </c>
      <c r="H37" s="42" t="s">
        <v>312</v>
      </c>
      <c r="I37" s="21" t="s">
        <v>305</v>
      </c>
      <c r="J37" s="11" t="s">
        <v>277</v>
      </c>
      <c r="K37" s="11">
        <v>171</v>
      </c>
      <c r="L37" s="19">
        <v>395</v>
      </c>
      <c r="M37" s="19">
        <v>171</v>
      </c>
      <c r="N37" s="27">
        <f t="shared" si="4"/>
        <v>12330.69</v>
      </c>
      <c r="O37" s="49">
        <f t="shared" si="0"/>
        <v>9603.87</v>
      </c>
      <c r="P37" s="19">
        <v>9566.58</v>
      </c>
      <c r="Q37" s="19">
        <v>37.29</v>
      </c>
      <c r="R37" s="39">
        <v>0</v>
      </c>
      <c r="S37" s="41">
        <v>2726.82</v>
      </c>
      <c r="T37" s="1">
        <v>0</v>
      </c>
      <c r="U37" s="11">
        <v>9</v>
      </c>
      <c r="V37" s="11">
        <v>5</v>
      </c>
      <c r="W37" s="29">
        <v>1996</v>
      </c>
      <c r="X37" s="11" t="s">
        <v>284</v>
      </c>
      <c r="Y37" s="11" t="s">
        <v>285</v>
      </c>
      <c r="Z37" s="11" t="s">
        <v>285</v>
      </c>
      <c r="AA37" s="11">
        <v>13</v>
      </c>
      <c r="AB37" s="11">
        <v>13</v>
      </c>
      <c r="AC37" s="11">
        <v>13</v>
      </c>
      <c r="AD37" s="11">
        <v>13</v>
      </c>
      <c r="AE37" s="10" t="s">
        <v>286</v>
      </c>
      <c r="AF37" s="11">
        <v>4065.25</v>
      </c>
      <c r="AG37" s="11" t="s">
        <v>289</v>
      </c>
      <c r="AH37" s="11" t="s">
        <v>289</v>
      </c>
      <c r="AI37" s="11">
        <v>0</v>
      </c>
      <c r="AJ37" s="11">
        <v>4065.25</v>
      </c>
      <c r="AK37" s="11" t="s">
        <v>289</v>
      </c>
      <c r="AL37" s="11" t="s">
        <v>289</v>
      </c>
      <c r="AM37" s="11" t="s">
        <v>289</v>
      </c>
      <c r="AN37" s="11" t="s">
        <v>289</v>
      </c>
      <c r="AO37" s="11" t="s">
        <v>289</v>
      </c>
      <c r="AP37" s="11">
        <v>1698.9</v>
      </c>
      <c r="AQ37" s="11">
        <v>113.6</v>
      </c>
      <c r="AR37" s="11" t="s">
        <v>289</v>
      </c>
      <c r="AS37" s="11">
        <v>1064.11</v>
      </c>
      <c r="AT37" s="11">
        <v>1300.57</v>
      </c>
      <c r="AU37" s="11" t="s">
        <v>285</v>
      </c>
      <c r="AV37" s="33">
        <v>1615</v>
      </c>
      <c r="AW37" s="11" t="s">
        <v>289</v>
      </c>
      <c r="AX37" s="11" t="s">
        <v>289</v>
      </c>
      <c r="AY37" s="11" t="s">
        <v>289</v>
      </c>
      <c r="AZ37" s="33">
        <v>1615</v>
      </c>
      <c r="BA37" s="11" t="s">
        <v>285</v>
      </c>
      <c r="BB37" s="11" t="s">
        <v>290</v>
      </c>
      <c r="BC37" s="33">
        <v>1442</v>
      </c>
      <c r="BD37" s="11" t="s">
        <v>285</v>
      </c>
      <c r="BE37" s="34">
        <v>1113.67</v>
      </c>
      <c r="BF37" s="10" t="s">
        <v>346</v>
      </c>
      <c r="BG37" s="33">
        <v>5</v>
      </c>
      <c r="BH37" s="11" t="s">
        <v>285</v>
      </c>
      <c r="BI37" s="19" t="s">
        <v>291</v>
      </c>
      <c r="BJ37" s="33">
        <v>5</v>
      </c>
      <c r="BK37" s="33">
        <v>3114</v>
      </c>
      <c r="BL37" s="11" t="s">
        <v>285</v>
      </c>
      <c r="BM37" s="19" t="s">
        <v>292</v>
      </c>
      <c r="BN37" s="33">
        <v>1332</v>
      </c>
      <c r="BO37" s="11" t="s">
        <v>285</v>
      </c>
      <c r="BP37" s="18" t="s">
        <v>292</v>
      </c>
      <c r="BQ37" s="33">
        <v>984</v>
      </c>
      <c r="BR37" s="11" t="s">
        <v>285</v>
      </c>
      <c r="BS37" s="19" t="s">
        <v>292</v>
      </c>
      <c r="BT37" s="33">
        <v>1740</v>
      </c>
      <c r="BU37" s="11" t="s">
        <v>285</v>
      </c>
      <c r="BV37" s="18" t="s">
        <v>292</v>
      </c>
      <c r="BW37" s="33">
        <v>1740</v>
      </c>
      <c r="BX37" s="11" t="s">
        <v>285</v>
      </c>
      <c r="BY37" s="11" t="s">
        <v>289</v>
      </c>
      <c r="BZ37" s="11" t="s">
        <v>289</v>
      </c>
      <c r="CA37" s="11" t="s">
        <v>289</v>
      </c>
      <c r="CB37" s="11" t="s">
        <v>285</v>
      </c>
      <c r="CC37" s="33">
        <v>5</v>
      </c>
      <c r="CD37" s="11" t="s">
        <v>289</v>
      </c>
      <c r="CE37" s="11" t="s">
        <v>289</v>
      </c>
      <c r="CF37" s="33" t="s">
        <v>289</v>
      </c>
      <c r="CG37" s="11" t="s">
        <v>289</v>
      </c>
      <c r="CH37" s="11">
        <v>5</v>
      </c>
      <c r="CI37" s="11" t="s">
        <v>289</v>
      </c>
      <c r="CJ37" s="11" t="s">
        <v>289</v>
      </c>
      <c r="CK37" s="33">
        <v>9</v>
      </c>
      <c r="CL37" s="11" t="s">
        <v>285</v>
      </c>
      <c r="CM37" s="10" t="s">
        <v>294</v>
      </c>
      <c r="CN37" s="11" t="s">
        <v>285</v>
      </c>
      <c r="CO37" s="11" t="s">
        <v>285</v>
      </c>
      <c r="CP37" s="11" t="s">
        <v>285</v>
      </c>
      <c r="CQ37" s="11" t="s">
        <v>354</v>
      </c>
    </row>
    <row r="38" spans="1:95" ht="15">
      <c r="A38" s="39" t="s">
        <v>187</v>
      </c>
      <c r="B38" s="39" t="s">
        <v>329</v>
      </c>
      <c r="C38" s="23" t="s">
        <v>245</v>
      </c>
      <c r="D38" s="21">
        <v>31</v>
      </c>
      <c r="E38" s="24">
        <v>14740000</v>
      </c>
      <c r="F38" s="21" t="s">
        <v>32</v>
      </c>
      <c r="G38" s="32" t="s">
        <v>275</v>
      </c>
      <c r="H38" s="42" t="s">
        <v>332</v>
      </c>
      <c r="I38" s="21" t="s">
        <v>305</v>
      </c>
      <c r="J38" s="11" t="s">
        <v>277</v>
      </c>
      <c r="K38" s="11">
        <v>322</v>
      </c>
      <c r="L38" s="19">
        <v>694</v>
      </c>
      <c r="M38" s="19">
        <v>324</v>
      </c>
      <c r="N38" s="27">
        <f t="shared" si="4"/>
        <v>23432.08</v>
      </c>
      <c r="O38" s="49">
        <f t="shared" si="0"/>
        <v>18179.16</v>
      </c>
      <c r="P38" s="19">
        <v>18065.2</v>
      </c>
      <c r="Q38" s="19">
        <v>113.96</v>
      </c>
      <c r="R38" s="39">
        <v>0</v>
      </c>
      <c r="S38" s="41">
        <v>5013.36</v>
      </c>
      <c r="T38" s="11">
        <v>239.56</v>
      </c>
      <c r="U38" s="11" t="s">
        <v>278</v>
      </c>
      <c r="V38" s="11">
        <v>9</v>
      </c>
      <c r="W38" s="29">
        <v>1995</v>
      </c>
      <c r="X38" s="11" t="s">
        <v>284</v>
      </c>
      <c r="Y38" s="11" t="s">
        <v>285</v>
      </c>
      <c r="Z38" s="11" t="s">
        <v>285</v>
      </c>
      <c r="AA38" s="11">
        <v>15</v>
      </c>
      <c r="AB38" s="11">
        <v>15</v>
      </c>
      <c r="AC38" s="11">
        <v>15</v>
      </c>
      <c r="AD38" s="11">
        <v>15</v>
      </c>
      <c r="AE38" s="10" t="s">
        <v>286</v>
      </c>
      <c r="AF38" s="11">
        <v>7171.88</v>
      </c>
      <c r="AG38" s="11" t="s">
        <v>289</v>
      </c>
      <c r="AH38" s="11" t="s">
        <v>289</v>
      </c>
      <c r="AI38" s="11">
        <v>0</v>
      </c>
      <c r="AJ38" s="11">
        <v>7171.88</v>
      </c>
      <c r="AK38" s="11" t="s">
        <v>289</v>
      </c>
      <c r="AL38" s="11" t="s">
        <v>289</v>
      </c>
      <c r="AM38" s="11" t="s">
        <v>289</v>
      </c>
      <c r="AN38" s="11" t="s">
        <v>289</v>
      </c>
      <c r="AO38" s="11" t="s">
        <v>289</v>
      </c>
      <c r="AP38" s="11">
        <v>3046</v>
      </c>
      <c r="AQ38" s="11">
        <v>204.4</v>
      </c>
      <c r="AR38" s="11" t="s">
        <v>289</v>
      </c>
      <c r="AS38" s="11">
        <v>1786.2</v>
      </c>
      <c r="AT38" s="11">
        <v>2679.4</v>
      </c>
      <c r="AU38" s="11" t="s">
        <v>285</v>
      </c>
      <c r="AV38" s="33">
        <v>2995.4</v>
      </c>
      <c r="AW38" s="11" t="s">
        <v>289</v>
      </c>
      <c r="AX38" s="11" t="s">
        <v>289</v>
      </c>
      <c r="AY38" s="11" t="s">
        <v>289</v>
      </c>
      <c r="AZ38" s="33">
        <v>2995.4</v>
      </c>
      <c r="BA38" s="11" t="s">
        <v>339</v>
      </c>
      <c r="BB38" s="11" t="s">
        <v>290</v>
      </c>
      <c r="BC38" s="33">
        <v>2604</v>
      </c>
      <c r="BD38" s="11" t="s">
        <v>285</v>
      </c>
      <c r="BE38" s="34">
        <v>2078.69</v>
      </c>
      <c r="BF38" s="10" t="s">
        <v>346</v>
      </c>
      <c r="BG38" s="33">
        <v>9</v>
      </c>
      <c r="BH38" s="11" t="s">
        <v>285</v>
      </c>
      <c r="BI38" s="19" t="s">
        <v>291</v>
      </c>
      <c r="BJ38" s="33">
        <v>9</v>
      </c>
      <c r="BK38" s="33">
        <v>5910</v>
      </c>
      <c r="BL38" s="11" t="s">
        <v>285</v>
      </c>
      <c r="BM38" s="19" t="s">
        <v>292</v>
      </c>
      <c r="BN38" s="33">
        <v>2486</v>
      </c>
      <c r="BO38" s="11" t="s">
        <v>285</v>
      </c>
      <c r="BP38" s="18" t="s">
        <v>292</v>
      </c>
      <c r="BQ38" s="33">
        <v>1862</v>
      </c>
      <c r="BR38" s="11" t="s">
        <v>285</v>
      </c>
      <c r="BS38" s="19" t="s">
        <v>292</v>
      </c>
      <c r="BT38" s="33">
        <v>2596</v>
      </c>
      <c r="BU38" s="11" t="s">
        <v>285</v>
      </c>
      <c r="BV38" s="18" t="s">
        <v>292</v>
      </c>
      <c r="BW38" s="33">
        <v>3240</v>
      </c>
      <c r="BX38" s="11" t="s">
        <v>285</v>
      </c>
      <c r="BY38" s="11" t="s">
        <v>289</v>
      </c>
      <c r="BZ38" s="11" t="s">
        <v>289</v>
      </c>
      <c r="CA38" s="11" t="s">
        <v>289</v>
      </c>
      <c r="CB38" s="11" t="s">
        <v>285</v>
      </c>
      <c r="CC38" s="33">
        <v>9</v>
      </c>
      <c r="CD38" s="11" t="s">
        <v>289</v>
      </c>
      <c r="CE38" s="11" t="s">
        <v>289</v>
      </c>
      <c r="CF38" s="11" t="s">
        <v>289</v>
      </c>
      <c r="CG38" s="33" t="s">
        <v>289</v>
      </c>
      <c r="CH38" s="11">
        <v>9</v>
      </c>
      <c r="CI38" s="11" t="s">
        <v>289</v>
      </c>
      <c r="CJ38" s="11" t="s">
        <v>289</v>
      </c>
      <c r="CK38" s="33" t="s">
        <v>278</v>
      </c>
      <c r="CL38" s="11" t="s">
        <v>285</v>
      </c>
      <c r="CM38" s="10" t="s">
        <v>294</v>
      </c>
      <c r="CN38" s="11" t="s">
        <v>285</v>
      </c>
      <c r="CO38" s="11" t="s">
        <v>285</v>
      </c>
      <c r="CP38" s="11" t="s">
        <v>285</v>
      </c>
      <c r="CQ38" s="11" t="s">
        <v>354</v>
      </c>
    </row>
    <row r="39" spans="1:95" ht="15">
      <c r="A39" s="39" t="s">
        <v>187</v>
      </c>
      <c r="B39" s="39" t="s">
        <v>329</v>
      </c>
      <c r="C39" s="23" t="s">
        <v>246</v>
      </c>
      <c r="D39" s="21">
        <v>31</v>
      </c>
      <c r="E39" s="24">
        <v>14740000</v>
      </c>
      <c r="F39" s="21" t="s">
        <v>32</v>
      </c>
      <c r="G39" s="32" t="s">
        <v>276</v>
      </c>
      <c r="H39" s="42" t="s">
        <v>333</v>
      </c>
      <c r="I39" s="21" t="s">
        <v>305</v>
      </c>
      <c r="J39" s="11" t="s">
        <v>277</v>
      </c>
      <c r="K39" s="11">
        <v>196</v>
      </c>
      <c r="L39" s="19">
        <v>513</v>
      </c>
      <c r="M39" s="19">
        <v>199</v>
      </c>
      <c r="N39" s="27">
        <f t="shared" si="4"/>
        <v>14753.170000000002</v>
      </c>
      <c r="O39" s="49">
        <f t="shared" si="0"/>
        <v>11412.580000000002</v>
      </c>
      <c r="P39" s="19">
        <v>11269.79</v>
      </c>
      <c r="Q39" s="19">
        <v>142.79</v>
      </c>
      <c r="R39" s="39">
        <v>0</v>
      </c>
      <c r="S39" s="41">
        <v>3203.35</v>
      </c>
      <c r="T39" s="11">
        <v>137.24</v>
      </c>
      <c r="U39" s="11">
        <v>9</v>
      </c>
      <c r="V39" s="11">
        <v>6</v>
      </c>
      <c r="W39" s="29" t="s">
        <v>283</v>
      </c>
      <c r="X39" s="11" t="s">
        <v>284</v>
      </c>
      <c r="Y39" s="11" t="s">
        <v>285</v>
      </c>
      <c r="Z39" s="11" t="s">
        <v>285</v>
      </c>
      <c r="AA39" s="11">
        <v>13</v>
      </c>
      <c r="AB39" s="11">
        <v>13</v>
      </c>
      <c r="AC39" s="11">
        <v>13</v>
      </c>
      <c r="AD39" s="11">
        <v>13</v>
      </c>
      <c r="AE39" s="10" t="s">
        <v>286</v>
      </c>
      <c r="AF39" s="11">
        <v>4671.86</v>
      </c>
      <c r="AG39" s="11" t="s">
        <v>289</v>
      </c>
      <c r="AH39" s="11" t="s">
        <v>289</v>
      </c>
      <c r="AI39" s="11">
        <v>0</v>
      </c>
      <c r="AJ39" s="11">
        <v>4671.86</v>
      </c>
      <c r="AK39" s="11" t="s">
        <v>289</v>
      </c>
      <c r="AL39" s="11" t="s">
        <v>289</v>
      </c>
      <c r="AM39" s="11" t="s">
        <v>289</v>
      </c>
      <c r="AN39" s="11" t="s">
        <v>289</v>
      </c>
      <c r="AO39" s="11" t="s">
        <v>289</v>
      </c>
      <c r="AP39" s="11">
        <v>1999.8</v>
      </c>
      <c r="AQ39" s="11">
        <v>136</v>
      </c>
      <c r="AR39" s="11" t="s">
        <v>289</v>
      </c>
      <c r="AS39" s="11">
        <v>1330.44</v>
      </c>
      <c r="AT39" s="11">
        <v>1500.29</v>
      </c>
      <c r="AU39" s="11" t="s">
        <v>285</v>
      </c>
      <c r="AV39" s="33">
        <v>1960</v>
      </c>
      <c r="AW39" s="11" t="s">
        <v>289</v>
      </c>
      <c r="AX39" s="11" t="s">
        <v>289</v>
      </c>
      <c r="AY39" s="11" t="s">
        <v>289</v>
      </c>
      <c r="AZ39" s="33">
        <v>1960</v>
      </c>
      <c r="BA39" s="11" t="s">
        <v>285</v>
      </c>
      <c r="BB39" s="11" t="s">
        <v>290</v>
      </c>
      <c r="BC39" s="33">
        <v>1717.5</v>
      </c>
      <c r="BD39" s="11" t="s">
        <v>285</v>
      </c>
      <c r="BE39" s="34">
        <v>1375.67</v>
      </c>
      <c r="BF39" s="10" t="s">
        <v>341</v>
      </c>
      <c r="BG39" s="33">
        <v>6</v>
      </c>
      <c r="BH39" s="11" t="s">
        <v>285</v>
      </c>
      <c r="BI39" s="19" t="s">
        <v>291</v>
      </c>
      <c r="BJ39" s="33">
        <v>6</v>
      </c>
      <c r="BK39" s="33">
        <v>3828</v>
      </c>
      <c r="BL39" s="11" t="s">
        <v>285</v>
      </c>
      <c r="BM39" s="43" t="s">
        <v>292</v>
      </c>
      <c r="BN39" s="33">
        <v>1568</v>
      </c>
      <c r="BO39" s="11" t="s">
        <v>285</v>
      </c>
      <c r="BP39" s="43" t="s">
        <v>292</v>
      </c>
      <c r="BQ39" s="33">
        <v>1180</v>
      </c>
      <c r="BR39" s="11" t="s">
        <v>285</v>
      </c>
      <c r="BS39" s="19" t="s">
        <v>292</v>
      </c>
      <c r="BT39" s="33">
        <v>1679</v>
      </c>
      <c r="BU39" s="11" t="s">
        <v>285</v>
      </c>
      <c r="BV39" s="18" t="s">
        <v>292</v>
      </c>
      <c r="BW39" s="33">
        <v>1920</v>
      </c>
      <c r="BX39" s="11" t="s">
        <v>285</v>
      </c>
      <c r="BY39" s="11" t="s">
        <v>289</v>
      </c>
      <c r="BZ39" s="11" t="s">
        <v>289</v>
      </c>
      <c r="CA39" s="11" t="s">
        <v>289</v>
      </c>
      <c r="CB39" s="11" t="s">
        <v>285</v>
      </c>
      <c r="CC39" s="33">
        <v>6</v>
      </c>
      <c r="CD39" s="11" t="s">
        <v>289</v>
      </c>
      <c r="CE39" s="11" t="s">
        <v>289</v>
      </c>
      <c r="CF39" s="11" t="s">
        <v>289</v>
      </c>
      <c r="CG39" s="33" t="s">
        <v>289</v>
      </c>
      <c r="CH39" s="11">
        <v>6</v>
      </c>
      <c r="CI39" s="11" t="s">
        <v>289</v>
      </c>
      <c r="CJ39" s="11" t="s">
        <v>289</v>
      </c>
      <c r="CK39" s="33">
        <v>9</v>
      </c>
      <c r="CL39" s="11" t="s">
        <v>285</v>
      </c>
      <c r="CM39" s="10" t="s">
        <v>294</v>
      </c>
      <c r="CN39" s="11" t="s">
        <v>285</v>
      </c>
      <c r="CO39" s="11" t="s">
        <v>285</v>
      </c>
      <c r="CP39" s="11" t="s">
        <v>285</v>
      </c>
      <c r="CQ39" s="11" t="s">
        <v>354</v>
      </c>
    </row>
    <row r="40" ht="12">
      <c r="BA40" s="20"/>
    </row>
    <row r="41" spans="14:53" ht="12">
      <c r="N41" s="51"/>
      <c r="BA41" s="20"/>
    </row>
    <row r="42" spans="92:95" ht="15.75">
      <c r="CN42" s="45" t="s">
        <v>350</v>
      </c>
      <c r="CP42" s="46" t="s">
        <v>304</v>
      </c>
      <c r="CQ42" s="46"/>
    </row>
  </sheetData>
  <sheetProtection/>
  <protectedRanges>
    <protectedRange sqref="S10:S15 S18:S39" name="Диапазон1_1"/>
  </protectedRanges>
  <autoFilter ref="A9:CP10"/>
  <mergeCells count="76">
    <mergeCell ref="CM5:CM7"/>
    <mergeCell ref="BV6:BV7"/>
    <mergeCell ref="BX6:BX7"/>
    <mergeCell ref="BW6:BW7"/>
    <mergeCell ref="CC5:CL5"/>
    <mergeCell ref="BY6:BY7"/>
    <mergeCell ref="BY5:CB5"/>
    <mergeCell ref="BV5:BX5"/>
    <mergeCell ref="CA6:CA7"/>
    <mergeCell ref="BO6:BO7"/>
    <mergeCell ref="BE6:BE7"/>
    <mergeCell ref="BE5:BF5"/>
    <mergeCell ref="BF6:BF7"/>
    <mergeCell ref="BH6:BH7"/>
    <mergeCell ref="L6:L7"/>
    <mergeCell ref="BI6:BI7"/>
    <mergeCell ref="BI5:BL5"/>
    <mergeCell ref="BJ6:BJ7"/>
    <mergeCell ref="BK6:BK7"/>
    <mergeCell ref="BR6:BR7"/>
    <mergeCell ref="X6:X7"/>
    <mergeCell ref="T6:T7"/>
    <mergeCell ref="BC6:BC7"/>
    <mergeCell ref="AE6:AE7"/>
    <mergeCell ref="AA6:AD6"/>
    <mergeCell ref="M6:M7"/>
    <mergeCell ref="BD6:BD7"/>
    <mergeCell ref="AF6:AT6"/>
    <mergeCell ref="AU6:AU7"/>
    <mergeCell ref="C6:C7"/>
    <mergeCell ref="F6:F7"/>
    <mergeCell ref="I6:I7"/>
    <mergeCell ref="J6:J7"/>
    <mergeCell ref="S6:S7"/>
    <mergeCell ref="U6:U7"/>
    <mergeCell ref="V6:V7"/>
    <mergeCell ref="AV5:BA5"/>
    <mergeCell ref="BA6:BA7"/>
    <mergeCell ref="Y6:Y7"/>
    <mergeCell ref="AE5:AU5"/>
    <mergeCell ref="Z6:Z7"/>
    <mergeCell ref="AV6:AZ6"/>
    <mergeCell ref="G5:AD5"/>
    <mergeCell ref="N6:N7"/>
    <mergeCell ref="W6:W7"/>
    <mergeCell ref="K6:K7"/>
    <mergeCell ref="CC6:CJ6"/>
    <mergeCell ref="CN5:CN7"/>
    <mergeCell ref="CB6:CB7"/>
    <mergeCell ref="BN6:BN7"/>
    <mergeCell ref="BM6:BM7"/>
    <mergeCell ref="BU6:BU7"/>
    <mergeCell ref="BM5:BR5"/>
    <mergeCell ref="CL6:CL7"/>
    <mergeCell ref="CK6:CK7"/>
    <mergeCell ref="BZ6:BZ7"/>
    <mergeCell ref="BT6:BT7"/>
    <mergeCell ref="A5:B7"/>
    <mergeCell ref="CO5:CO7"/>
    <mergeCell ref="BB5:BD5"/>
    <mergeCell ref="G6:G7"/>
    <mergeCell ref="H6:H7"/>
    <mergeCell ref="BB6:BB7"/>
    <mergeCell ref="D6:D7"/>
    <mergeCell ref="E6:E7"/>
    <mergeCell ref="O6:R6"/>
    <mergeCell ref="CQ5:CQ7"/>
    <mergeCell ref="A2:I4"/>
    <mergeCell ref="CP5:CP7"/>
    <mergeCell ref="BG5:BH5"/>
    <mergeCell ref="BP6:BP7"/>
    <mergeCell ref="BQ6:BQ7"/>
    <mergeCell ref="BG6:BG7"/>
    <mergeCell ref="BL6:BL7"/>
    <mergeCell ref="BS5:BU5"/>
    <mergeCell ref="BS6:BS7"/>
  </mergeCells>
  <dataValidations count="1">
    <dataValidation allowBlank="1" showInputMessage="1" showErrorMessage="1" sqref="BC6:BH9 BE10 BG10 D10:F39 A10:B10"/>
  </dataValidations>
  <printOptions/>
  <pageMargins left="0.2362204724409449" right="0.2362204724409449" top="0.9448818897637796" bottom="0.7480314960629921" header="0.31496062992125984" footer="0.31496062992125984"/>
  <pageSetup fitToWidth="0" fitToHeight="1" horizontalDpi="600" verticalDpi="600" orientation="landscape" paperSize="9" scale="49" r:id="rId3"/>
  <ignoredErrors>
    <ignoredError sqref="N9:AQ9 C9:M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Ivanchenko</dc:creator>
  <cp:keywords/>
  <dc:description/>
  <cp:lastModifiedBy>jeu-4</cp:lastModifiedBy>
  <cp:lastPrinted>2017-05-23T10:40:59Z</cp:lastPrinted>
  <dcterms:created xsi:type="dcterms:W3CDTF">2011-07-14T18:55:35Z</dcterms:created>
  <dcterms:modified xsi:type="dcterms:W3CDTF">2017-05-25T09:48:39Z</dcterms:modified>
  <cp:category/>
  <cp:version/>
  <cp:contentType/>
  <cp:contentStatus/>
</cp:coreProperties>
</file>